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42A0A61C-7185-49F2-A448-1889E90F0989}" xr6:coauthVersionLast="47" xr6:coauthVersionMax="47" xr10:uidLastSave="{00000000-0000-0000-0000-000000000000}"/>
  <bookViews>
    <workbookView xWindow="-120" yWindow="-120" windowWidth="29040" windowHeight="15720" activeTab="10" xr2:uid="{00000000-000D-0000-FFFF-FFFF00000000}"/>
  </bookViews>
  <sheets>
    <sheet name="總冊" sheetId="22" r:id="rId1"/>
    <sheet name="工作表6" sheetId="76" r:id="rId2"/>
    <sheet name="工作表7" sheetId="77" r:id="rId3"/>
    <sheet name="工作表8" sheetId="78" r:id="rId4"/>
    <sheet name="工作表9" sheetId="79" r:id="rId5"/>
    <sheet name="工作表1" sheetId="80" r:id="rId6"/>
    <sheet name="工作表2" sheetId="81" r:id="rId7"/>
    <sheet name="工作表3" sheetId="82" r:id="rId8"/>
    <sheet name="工作表10" sheetId="85" r:id="rId9"/>
    <sheet name="工作表4" sheetId="86" r:id="rId10"/>
    <sheet name="工作表5" sheetId="87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87" l="1"/>
  <c r="I4" i="87"/>
  <c r="I5" i="87"/>
  <c r="I6" i="87"/>
  <c r="I7" i="87"/>
  <c r="I8" i="87"/>
  <c r="I9" i="87"/>
  <c r="I10" i="87"/>
  <c r="I11" i="87"/>
  <c r="I12" i="87"/>
  <c r="I13" i="87"/>
  <c r="I14" i="87"/>
  <c r="I15" i="87"/>
  <c r="I16" i="87"/>
  <c r="I17" i="87"/>
  <c r="I18" i="87"/>
  <c r="I19" i="87"/>
  <c r="I20" i="87"/>
  <c r="I21" i="87"/>
  <c r="I22" i="87"/>
  <c r="I23" i="87"/>
  <c r="I24" i="87"/>
  <c r="I25" i="87"/>
  <c r="I26" i="87"/>
  <c r="I27" i="87"/>
  <c r="I28" i="87"/>
  <c r="I29" i="87"/>
  <c r="I30" i="87"/>
  <c r="I31" i="87"/>
  <c r="I32" i="87"/>
  <c r="I33" i="87"/>
  <c r="I33" i="85"/>
  <c r="I32" i="85"/>
  <c r="I31" i="85"/>
  <c r="I30" i="85"/>
  <c r="I29" i="85"/>
  <c r="I28" i="85"/>
  <c r="I27" i="85"/>
  <c r="I26" i="85"/>
  <c r="I25" i="85"/>
  <c r="I24" i="85"/>
  <c r="I23" i="85"/>
  <c r="I22" i="85"/>
  <c r="I21" i="85"/>
  <c r="I20" i="85"/>
  <c r="I19" i="85"/>
  <c r="I18" i="85"/>
  <c r="I17" i="85"/>
  <c r="I16" i="85"/>
  <c r="I15" i="85"/>
  <c r="I14" i="85"/>
  <c r="I13" i="85"/>
  <c r="I12" i="85"/>
  <c r="I11" i="85"/>
  <c r="I10" i="85"/>
  <c r="I9" i="85"/>
  <c r="I8" i="85"/>
  <c r="I7" i="85"/>
  <c r="I6" i="85"/>
  <c r="I5" i="85"/>
  <c r="I4" i="85"/>
  <c r="I3" i="85"/>
  <c r="I33" i="82"/>
  <c r="I32" i="82"/>
  <c r="I31" i="82"/>
  <c r="I30" i="82"/>
  <c r="I29" i="82"/>
  <c r="I28" i="82"/>
  <c r="I27" i="82"/>
  <c r="I26" i="82"/>
  <c r="I25" i="82"/>
  <c r="I24" i="82"/>
  <c r="I23" i="82"/>
  <c r="I22" i="82"/>
  <c r="I21" i="82"/>
  <c r="I20" i="82"/>
  <c r="I19" i="82"/>
  <c r="I18" i="82"/>
  <c r="I17" i="82"/>
  <c r="I16" i="82"/>
  <c r="I15" i="82"/>
  <c r="I14" i="82"/>
  <c r="I13" i="82"/>
  <c r="I12" i="82"/>
  <c r="I11" i="82"/>
  <c r="I10" i="82"/>
  <c r="I9" i="82"/>
  <c r="I8" i="82"/>
  <c r="I7" i="82"/>
  <c r="I6" i="82"/>
  <c r="I5" i="82"/>
  <c r="I3" i="82"/>
  <c r="I33" i="81"/>
  <c r="I32" i="81"/>
  <c r="I31" i="81"/>
  <c r="I30" i="81"/>
  <c r="I29" i="81"/>
  <c r="I28" i="81"/>
  <c r="I27" i="81"/>
  <c r="I26" i="81"/>
  <c r="I25" i="81"/>
  <c r="I24" i="81"/>
  <c r="I23" i="81"/>
  <c r="I22" i="81"/>
  <c r="I21" i="81"/>
  <c r="I20" i="81"/>
  <c r="I19" i="81"/>
  <c r="I18" i="81"/>
  <c r="I17" i="81"/>
  <c r="I16" i="81"/>
  <c r="I15" i="81"/>
  <c r="I14" i="81"/>
  <c r="I13" i="81"/>
  <c r="I12" i="81"/>
  <c r="I11" i="81"/>
  <c r="I10" i="81"/>
  <c r="I9" i="81"/>
  <c r="I8" i="81"/>
  <c r="I7" i="81"/>
  <c r="I6" i="81"/>
  <c r="I5" i="81"/>
  <c r="I4" i="81"/>
  <c r="I3" i="81"/>
  <c r="I33" i="80"/>
  <c r="I32" i="80"/>
  <c r="I31" i="80"/>
  <c r="I30" i="80"/>
  <c r="I29" i="80"/>
  <c r="I28" i="80"/>
  <c r="I27" i="80"/>
  <c r="I26" i="80"/>
  <c r="I25" i="80"/>
  <c r="I24" i="80"/>
  <c r="I23" i="80"/>
  <c r="I22" i="80"/>
  <c r="I21" i="80"/>
  <c r="I20" i="80"/>
  <c r="I19" i="80"/>
  <c r="I18" i="80"/>
  <c r="I17" i="80"/>
  <c r="I16" i="80"/>
  <c r="I15" i="80"/>
  <c r="I14" i="80"/>
  <c r="I13" i="80"/>
  <c r="I12" i="80"/>
  <c r="I11" i="80"/>
  <c r="I10" i="80"/>
  <c r="I9" i="80"/>
  <c r="I8" i="80"/>
  <c r="I7" i="80"/>
  <c r="I6" i="80"/>
  <c r="I5" i="80"/>
  <c r="I4" i="80"/>
  <c r="I3" i="80"/>
  <c r="I33" i="79"/>
  <c r="I32" i="79"/>
  <c r="I31" i="79"/>
  <c r="I30" i="79"/>
  <c r="I29" i="79"/>
  <c r="I28" i="79"/>
  <c r="I27" i="79"/>
  <c r="I26" i="79"/>
  <c r="I25" i="79"/>
  <c r="I24" i="79"/>
  <c r="I23" i="79"/>
  <c r="I22" i="79"/>
  <c r="I21" i="79"/>
  <c r="I20" i="79"/>
  <c r="I19" i="79"/>
  <c r="I18" i="79"/>
  <c r="I17" i="79"/>
  <c r="I16" i="79"/>
  <c r="I15" i="79"/>
  <c r="I14" i="79"/>
  <c r="I13" i="79"/>
  <c r="I12" i="79"/>
  <c r="I11" i="79"/>
  <c r="I10" i="79"/>
  <c r="I9" i="79"/>
  <c r="I8" i="79"/>
  <c r="I7" i="79"/>
  <c r="I6" i="79"/>
  <c r="I5" i="79"/>
  <c r="I4" i="79"/>
  <c r="I3" i="79"/>
  <c r="I33" i="78"/>
  <c r="I32" i="78"/>
  <c r="I31" i="78"/>
  <c r="I30" i="78"/>
  <c r="I29" i="78"/>
  <c r="I28" i="78"/>
  <c r="I27" i="78"/>
  <c r="I26" i="78"/>
  <c r="I25" i="78"/>
  <c r="I24" i="78"/>
  <c r="I23" i="78"/>
  <c r="I22" i="78"/>
  <c r="I21" i="78"/>
  <c r="I20" i="78"/>
  <c r="I19" i="78"/>
  <c r="I18" i="78"/>
  <c r="I17" i="78"/>
  <c r="I16" i="78"/>
  <c r="I15" i="78"/>
  <c r="I14" i="78"/>
  <c r="I13" i="78"/>
  <c r="I12" i="78"/>
  <c r="I11" i="78"/>
  <c r="I10" i="78"/>
  <c r="I9" i="78"/>
  <c r="I8" i="78"/>
  <c r="I7" i="78"/>
  <c r="I6" i="78"/>
  <c r="I5" i="78"/>
  <c r="I4" i="78"/>
  <c r="I3" i="78"/>
  <c r="I33" i="77"/>
  <c r="I32" i="77"/>
  <c r="I31" i="77"/>
  <c r="I30" i="77"/>
  <c r="I29" i="77"/>
  <c r="I28" i="77"/>
  <c r="I27" i="77"/>
  <c r="I26" i="77"/>
  <c r="I25" i="77"/>
  <c r="I24" i="77"/>
  <c r="I23" i="77"/>
  <c r="I22" i="77"/>
  <c r="I21" i="77"/>
  <c r="I20" i="77"/>
  <c r="I19" i="77"/>
  <c r="I18" i="77"/>
  <c r="I17" i="77"/>
  <c r="I16" i="77"/>
  <c r="I15" i="77"/>
  <c r="I14" i="77"/>
  <c r="I13" i="77"/>
  <c r="I12" i="77"/>
  <c r="I11" i="77"/>
  <c r="I10" i="77"/>
  <c r="I9" i="77"/>
  <c r="I8" i="77"/>
  <c r="I7" i="77"/>
  <c r="I6" i="77"/>
  <c r="I5" i="77"/>
  <c r="I4" i="77"/>
  <c r="I3" i="77"/>
  <c r="I5" i="76"/>
  <c r="I33" i="76"/>
  <c r="I32" i="76"/>
  <c r="I31" i="76"/>
  <c r="I30" i="76"/>
  <c r="I29" i="76"/>
  <c r="I28" i="76"/>
  <c r="I27" i="76"/>
  <c r="I26" i="76"/>
  <c r="I25" i="76"/>
  <c r="I24" i="76"/>
  <c r="I23" i="76"/>
  <c r="I22" i="76"/>
  <c r="I21" i="76"/>
  <c r="I20" i="76"/>
  <c r="I19" i="76"/>
  <c r="I18" i="76"/>
  <c r="I17" i="76"/>
  <c r="I16" i="76"/>
  <c r="I15" i="76"/>
  <c r="I14" i="76"/>
  <c r="I13" i="76"/>
  <c r="I12" i="76"/>
  <c r="I11" i="76"/>
  <c r="I10" i="76"/>
  <c r="I9" i="76"/>
  <c r="I8" i="76"/>
  <c r="I7" i="76"/>
  <c r="I6" i="76"/>
  <c r="I4" i="76"/>
  <c r="I3" i="76"/>
  <c r="K13" i="87" l="1"/>
  <c r="K15" i="87"/>
  <c r="K11" i="87"/>
  <c r="K21" i="87"/>
  <c r="K4" i="87"/>
  <c r="K30" i="87"/>
  <c r="K28" i="87"/>
  <c r="K10" i="87"/>
  <c r="K3" i="87"/>
  <c r="K5" i="87"/>
  <c r="K20" i="87"/>
  <c r="K18" i="87"/>
  <c r="K9" i="87"/>
  <c r="K22" i="87"/>
  <c r="K12" i="87"/>
  <c r="K26" i="87"/>
  <c r="K33" i="87"/>
  <c r="K31" i="87"/>
  <c r="K27" i="87"/>
  <c r="K25" i="87"/>
  <c r="K24" i="87"/>
  <c r="K23" i="87"/>
  <c r="K32" i="87"/>
  <c r="K29" i="87"/>
  <c r="K19" i="87"/>
  <c r="K8" i="87"/>
  <c r="K17" i="87"/>
  <c r="K7" i="87"/>
  <c r="K6" i="87"/>
  <c r="K16" i="87"/>
  <c r="K14" i="87"/>
  <c r="K14" i="85"/>
  <c r="K15" i="85"/>
  <c r="K16" i="85"/>
  <c r="K17" i="85"/>
  <c r="K18" i="85"/>
  <c r="K19" i="85"/>
  <c r="K20" i="85"/>
  <c r="K21" i="85"/>
  <c r="K3" i="85"/>
  <c r="K23" i="85"/>
  <c r="K22" i="85"/>
  <c r="K24" i="85"/>
  <c r="K5" i="85"/>
  <c r="K25" i="85"/>
  <c r="K6" i="85"/>
  <c r="K26" i="85"/>
  <c r="K7" i="85"/>
  <c r="K27" i="85"/>
  <c r="K8" i="85"/>
  <c r="K28" i="85"/>
  <c r="K9" i="85"/>
  <c r="K29" i="85"/>
  <c r="K10" i="85"/>
  <c r="K30" i="85"/>
  <c r="K11" i="85"/>
  <c r="K31" i="85"/>
  <c r="K13" i="85"/>
  <c r="K33" i="85"/>
  <c r="K4" i="85"/>
  <c r="K12" i="85"/>
  <c r="K32" i="85"/>
  <c r="K15" i="81"/>
  <c r="K30" i="81"/>
  <c r="K32" i="81"/>
  <c r="K33" i="81"/>
  <c r="K16" i="81"/>
  <c r="K17" i="81"/>
  <c r="K18" i="81"/>
  <c r="K19" i="81"/>
  <c r="K20" i="81"/>
  <c r="K21" i="81"/>
  <c r="K3" i="81"/>
  <c r="K22" i="81"/>
  <c r="K4" i="81"/>
  <c r="K23" i="81"/>
  <c r="K5" i="81"/>
  <c r="K24" i="81"/>
  <c r="K6" i="81"/>
  <c r="K25" i="81"/>
  <c r="K7" i="81"/>
  <c r="K26" i="81"/>
  <c r="K8" i="81"/>
  <c r="K27" i="81"/>
  <c r="K9" i="81"/>
  <c r="K28" i="81"/>
  <c r="K10" i="81"/>
  <c r="K29" i="81"/>
  <c r="K11" i="81"/>
  <c r="K12" i="81"/>
  <c r="K13" i="81"/>
  <c r="K31" i="81"/>
  <c r="K14" i="81"/>
  <c r="K13" i="80"/>
  <c r="K16" i="80"/>
  <c r="K19" i="80"/>
  <c r="K22" i="80"/>
  <c r="K4" i="80"/>
  <c r="K25" i="80"/>
  <c r="K6" i="80"/>
  <c r="K27" i="80"/>
  <c r="K8" i="80"/>
  <c r="K28" i="80"/>
  <c r="K15" i="80"/>
  <c r="K17" i="80"/>
  <c r="K3" i="80"/>
  <c r="K24" i="80"/>
  <c r="K7" i="80"/>
  <c r="K9" i="80"/>
  <c r="K29" i="80"/>
  <c r="K26" i="80"/>
  <c r="K10" i="80"/>
  <c r="K30" i="80"/>
  <c r="K14" i="80"/>
  <c r="K18" i="80"/>
  <c r="K20" i="80"/>
  <c r="K21" i="80"/>
  <c r="K23" i="80"/>
  <c r="K5" i="80"/>
  <c r="K11" i="80"/>
  <c r="K31" i="80"/>
  <c r="K12" i="80"/>
  <c r="K32" i="80"/>
  <c r="K33" i="80"/>
  <c r="K18" i="79"/>
  <c r="K22" i="79"/>
  <c r="K12" i="79"/>
  <c r="K32" i="79"/>
  <c r="K31" i="79"/>
  <c r="K33" i="79"/>
  <c r="K19" i="79"/>
  <c r="K20" i="79"/>
  <c r="K21" i="79"/>
  <c r="K3" i="79"/>
  <c r="K4" i="79"/>
  <c r="K5" i="79"/>
  <c r="K23" i="79"/>
  <c r="K6" i="79"/>
  <c r="K24" i="79"/>
  <c r="K7" i="79"/>
  <c r="K25" i="79"/>
  <c r="K8" i="79"/>
  <c r="K26" i="79"/>
  <c r="K9" i="79"/>
  <c r="K27" i="79"/>
  <c r="K10" i="79"/>
  <c r="K28" i="79"/>
  <c r="K11" i="79"/>
  <c r="K29" i="79"/>
  <c r="K30" i="79"/>
  <c r="K13" i="79"/>
  <c r="K14" i="79"/>
  <c r="K15" i="79"/>
  <c r="K16" i="79"/>
  <c r="K17" i="79"/>
  <c r="K15" i="78"/>
  <c r="K21" i="78"/>
  <c r="K16" i="78"/>
  <c r="K17" i="78"/>
  <c r="K19" i="78"/>
  <c r="K22" i="78"/>
  <c r="K23" i="78"/>
  <c r="K5" i="78"/>
  <c r="K6" i="78"/>
  <c r="K7" i="78"/>
  <c r="K8" i="78"/>
  <c r="K9" i="78"/>
  <c r="K29" i="78"/>
  <c r="K32" i="78"/>
  <c r="K18" i="78"/>
  <c r="K20" i="78"/>
  <c r="K3" i="78"/>
  <c r="K4" i="78"/>
  <c r="K24" i="78"/>
  <c r="K25" i="78"/>
  <c r="K26" i="78"/>
  <c r="K27" i="78"/>
  <c r="K28" i="78"/>
  <c r="K10" i="78"/>
  <c r="K11" i="78"/>
  <c r="K30" i="78"/>
  <c r="K12" i="78"/>
  <c r="K31" i="78"/>
  <c r="K13" i="78"/>
  <c r="K14" i="78"/>
  <c r="K33" i="78"/>
  <c r="K6" i="77"/>
  <c r="K26" i="77"/>
  <c r="K16" i="77"/>
  <c r="K20" i="77"/>
  <c r="K17" i="77"/>
  <c r="K18" i="77"/>
  <c r="K21" i="77"/>
  <c r="K22" i="77"/>
  <c r="K5" i="77"/>
  <c r="K7" i="77"/>
  <c r="K8" i="77"/>
  <c r="K31" i="77"/>
  <c r="K19" i="77"/>
  <c r="K3" i="77"/>
  <c r="K4" i="77"/>
  <c r="K23" i="77"/>
  <c r="K24" i="77"/>
  <c r="K25" i="77"/>
  <c r="K9" i="77"/>
  <c r="K27" i="77"/>
  <c r="K10" i="77"/>
  <c r="K28" i="77"/>
  <c r="K11" i="77"/>
  <c r="K29" i="77"/>
  <c r="K12" i="77"/>
  <c r="K30" i="77"/>
  <c r="K13" i="77"/>
  <c r="K14" i="77"/>
  <c r="K32" i="77"/>
  <c r="K15" i="77"/>
  <c r="K33" i="77"/>
  <c r="K7" i="76"/>
  <c r="K14" i="76"/>
  <c r="K17" i="76"/>
  <c r="K16" i="76"/>
  <c r="K19" i="76"/>
  <c r="K20" i="76"/>
  <c r="K3" i="76"/>
  <c r="K23" i="76"/>
  <c r="K5" i="76"/>
  <c r="K25" i="76"/>
  <c r="K27" i="76"/>
  <c r="K8" i="76"/>
  <c r="K9" i="76"/>
  <c r="K30" i="76"/>
  <c r="K11" i="76"/>
  <c r="K31" i="76"/>
  <c r="K15" i="76"/>
  <c r="K18" i="76"/>
  <c r="K21" i="76"/>
  <c r="K22" i="76"/>
  <c r="K4" i="76"/>
  <c r="K24" i="76"/>
  <c r="K6" i="76"/>
  <c r="K26" i="76"/>
  <c r="K28" i="76"/>
  <c r="K29" i="76"/>
  <c r="K10" i="76"/>
  <c r="K12" i="76"/>
  <c r="K32" i="76"/>
  <c r="K13" i="76"/>
  <c r="K33" i="76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I4" i="82"/>
  <c r="K12" i="82" s="1"/>
  <c r="K17" i="82" l="1"/>
  <c r="K10" i="82"/>
  <c r="K32" i="82"/>
  <c r="K21" i="82"/>
  <c r="K6" i="82"/>
  <c r="K14" i="82"/>
  <c r="K26" i="82"/>
  <c r="K33" i="82"/>
  <c r="K29" i="82"/>
  <c r="K18" i="82"/>
  <c r="K30" i="82"/>
  <c r="K20" i="82"/>
  <c r="K19" i="82"/>
  <c r="K22" i="82"/>
  <c r="K3" i="82"/>
  <c r="K23" i="82"/>
  <c r="K24" i="82"/>
  <c r="K25" i="82"/>
  <c r="K13" i="82"/>
  <c r="K7" i="82"/>
  <c r="K28" i="82"/>
  <c r="K9" i="82"/>
  <c r="K16" i="82"/>
  <c r="K4" i="82"/>
  <c r="K15" i="82"/>
  <c r="K27" i="82"/>
  <c r="K8" i="82"/>
  <c r="K11" i="82"/>
  <c r="K31" i="82"/>
  <c r="K5" i="82"/>
</calcChain>
</file>

<file path=xl/sharedStrings.xml><?xml version="1.0" encoding="utf-8"?>
<sst xmlns="http://schemas.openxmlformats.org/spreadsheetml/2006/main" count="523" uniqueCount="92">
  <si>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</si>
  <si>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</si>
  <si>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</si>
  <si>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</si>
  <si>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</si>
  <si>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</si>
  <si>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</si>
  <si>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</si>
  <si>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</si>
  <si>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</si>
  <si>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</si>
  <si>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</si>
  <si>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</si>
  <si>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</si>
  <si>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</si>
  <si>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</si>
  <si>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</si>
  <si>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</si>
  <si>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</si>
  <si>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</si>
  <si>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</si>
  <si>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</si>
  <si>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</si>
  <si>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</si>
  <si>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</si>
  <si>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</si>
  <si>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</si>
  <si>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</si>
  <si>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</si>
  <si>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</si>
  <si>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</si>
  <si>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</si>
  <si>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</si>
  <si>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</si>
  <si>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</si>
  <si>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</si>
  <si>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</si>
  <si>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</si>
  <si>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</si>
  <si>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</si>
  <si>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</si>
  <si>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</si>
  <si>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</si>
  <si>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</si>
  <si>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</si>
  <si>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</si>
  <si>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</si>
  <si>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</si>
  <si>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</si>
  <si>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</si>
  <si>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</si>
  <si>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</si>
  <si>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</si>
  <si>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</si>
  <si>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</si>
  <si>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</si>
  <si>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</si>
  <si>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</si>
  <si>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</si>
  <si>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</si>
  <si>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</si>
  <si>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</si>
  <si>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</si>
  <si>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</si>
  <si>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</si>
  <si>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</si>
  <si>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</si>
  <si>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</si>
  <si>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</si>
  <si>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</si>
  <si>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</si>
  <si>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</si>
  <si>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</si>
  <si>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</si>
  <si>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</si>
  <si>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</si>
  <si>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</si>
  <si>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</si>
  <si>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</si>
  <si>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</si>
  <si>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</si>
  <si>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美二甲</t>
    <phoneticPr fontId="2" type="noConversion"/>
  </si>
  <si>
    <t>優等</t>
  </si>
  <si>
    <t>國立土庫商工114學年度第2學期第4週(3/2-3/6)生活教育競賽評比</t>
    <phoneticPr fontId="11" type="noConversion"/>
  </si>
  <si>
    <t>國立土庫商工114學年度第2學期第5週(3-9-313)生活教育競賽評比</t>
    <phoneticPr fontId="11" type="noConversion"/>
  </si>
  <si>
    <t>國立土庫商工114學年度第2學期第6週(3/16-3/20)生活教育競賽評比</t>
    <phoneticPr fontId="11" type="noConversion"/>
  </si>
  <si>
    <t>國立土庫商工114學年度第2學期第7週(3/23-3/27)生活教育競賽評比</t>
    <phoneticPr fontId="11" type="noConversion"/>
  </si>
  <si>
    <t>國立土庫商工114學年度第2學期第8週(3/30-4/2)生活教育競賽評比</t>
    <phoneticPr fontId="11" type="noConversion"/>
  </si>
  <si>
    <t>國立土庫商工114學年度第2學期第9週(4/7-4/10)生活教育競賽評比</t>
    <phoneticPr fontId="11" type="noConversion"/>
  </si>
  <si>
    <t>國立土庫商工114學年度第2學期第10週(4/13-4/17)生活教育競賽評比</t>
    <phoneticPr fontId="11" type="noConversion"/>
  </si>
  <si>
    <t>國立土庫商工114學年度第2學期12週(4/27-4/30)生活教育競賽評比</t>
    <phoneticPr fontId="11" type="noConversion"/>
  </si>
  <si>
    <t>國立土庫商工114學年度第2學期14週(5/11-5/15)生活教育競賽評比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</si>
</sst>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39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/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0" fillId="0" borderId="1" xfId="0" applyBorder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10" fillId="0" borderId="8" xfId="1" applyFont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4116B0A-5481-48C0-8803-9C273D51B4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2C9ACAF-F464-4B3B-9595-67839832624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52D3E13-6DA1-4676-BB44-36426838554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42ED7ED-2DA2-4A02-9CEE-BAA925FE414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4359BE7-76C6-425C-BF26-7668AC01E20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95BCD029-0F9A-4506-A46E-27B6F7AF08A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、商二乙、商二甲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優等：建一甲、會一甲、商三乙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E104586-CFA2-4F56-8AA0-65CA3F858262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EB50BC0-99B4-4385-9066-138B3647AD3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EABE9CB-A026-4491-BB40-956E7E2481F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C4764620-C5BC-4412-8AF4-12D75FB0D01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C953E2B-5B52-47D1-B457-18569F684A2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D2B1792-E4EB-4991-A152-A028FA96295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、會二甲、商三丙</a:t>
          </a: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優等：資一甲、美三甲、商三乙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17C37F4-72C0-415B-A4A0-6D276650A8F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0D564BD-EFD0-4081-AFB2-8EA2165E570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709C087-EDBB-42CC-B194-4B59928A7FE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7C03862-B5B5-4A19-A4FF-CA49BAB4FE4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A7FE759-8C31-4166-A31C-FBD8DC8DCF8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098D68F3-6D32-4817-8C39-51C8AFB1C59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、資二甲、廣三甲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優等：資一乙、建一甲、會二甲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40704F5-DEDB-46AA-82AB-83ED23463D1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4626AA11-131C-4914-9116-5ABF744D882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7B3BE57-1727-4759-8673-80DAA4CDD85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2F76BD4-2224-4525-AE08-E8D8B9D3CDE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8AB9E3EB-5ADE-4D4A-AEF8-C46F8CFDC54E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3BCC02E8-EF68-410F-B8C9-8B5F1FE70BE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、會二甲、資一乙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優等：資二甲、廣二甲、會一甲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D01DE83-1D6D-40A9-BF43-BA0A37AF799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B9498D24-A17F-455B-AC1A-3569E21F226B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38C8B603-ABB5-4B30-9B0C-622B0E518B2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23FDB6F-C2C8-4FF1-BC35-CDF7273A344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011084E7-1605-486A-AE2A-8CBAF536196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66E24538-F6F8-47D1-945E-68F5F74E1644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C58EF6FB-BE28-493F-87A1-B32CDCEE978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AFCA87BA-D939-4F5D-B3B0-0C6AFB27EB17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F332DC0-BA37-41A9-8297-A90562E02A7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9BD56AA-B0C3-4B89-A51A-7556F9ADE31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4FD3A797-0C11-4431-B09D-BF1B2FC118D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DBA653C5-91C8-428B-A108-0ED34C32808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、美一甲、會二甲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優等：商二甲、資一乙、會一甲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243D598-78D5-4A5B-9ACE-2E22A83DD22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72491084-4A84-4986-A773-C2EF9DB00B3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738C724-0E49-4D17-AC29-DA2FA0A37F1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8B5C5D1-D446-4596-802C-2CAF25B2E665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1352F51D-86AB-43DB-B075-442843E8B05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8D13ED0A-1DCB-4077-AE9A-5037CED02601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、會三甲、商三甲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優等：資三乙、廣三甲、美三甲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4A2CC8C-9B02-4092-946F-FAE54419531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633C9BF9-1125-472F-952C-646899A46948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EB455FD6-D0F8-4BEA-98D2-4A473A799BA9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20D35D9-9259-4E7B-93D1-2639DC227C0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E5CB21B3-8F12-48A0-B1AD-9ADCD301894C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510D1357-6FEF-4E9A-89E3-14489BB07FD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、美一甲、建二甲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優等：商二甲、資一乙、會一甲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9D594FA-B1FC-4D0E-A6A8-63313E3DB70D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C5CEC9D7-952B-4EC5-A0B8-CC101E9E73DC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B0753D3B-E180-4079-A1B1-2CFAAB4D1692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技二甲、廣二甲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優等：商二乙、美一甲、資三甲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9F8E6789-2C2F-4144-B50C-26E77B40D57E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BB6E9A14-EE86-4562-BE32-26DF50C0FC5F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EF8E2935-C777-4648-AF77-8D5DBDE8935C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美三甲、商三甲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優等：商二甲、廣二甲、建一甲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41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41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41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41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41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41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41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42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41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41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41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41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41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41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41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41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41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41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41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87361-6025-482E-98D6-19E93EB33B9D}">
  <sheetPr>
    <pageSetUpPr fitToPage="1"/>
  </sheetPr>
  <dimension ref="A1"/>
  <sheetViews>
    <sheetView workbookViewId="0">
      <selection activeCell="A21" sqref="A1:P34"/>
    </sheetView>
  </sheetViews>
  <sheetFormatPr defaultRowHeight="16.5"/>
  <sheetData/>
  <phoneticPr fontId="2" type="noConversion"/>
  <pageMargins left="0.7" right="0.7" top="0.75" bottom="0.75" header="0.3" footer="0.3"/>
  <pageSetup paperSize="9" scale="8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E02EE-FCEB-41B2-BDCF-E129463BA7ED}">
  <sheetPr>
    <pageSetUpPr fitToPage="1"/>
  </sheetPr>
  <dimension ref="A1:P34"/>
  <sheetViews>
    <sheetView tabSelected="1" workbookViewId="0">
      <selection activeCell="A15" sqref="A15"/>
    </sheetView>
  </sheetViews>
  <sheetFormatPr defaultRowHeight="16.5"/>
  <sheetData>
    <row r="1" spans="1:16" ht="25.5">
      <c r="A1" s="29" t="s">
        <v>91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8"/>
      <c r="D3" s="15"/>
      <c r="E3" s="15"/>
      <c r="F3" s="15"/>
      <c r="G3" s="16"/>
      <c r="H3" s="16"/>
      <c r="I3" s="13">
        <f>70+SUM(B3:H3)</f>
        <v>70</v>
      </c>
      <c r="J3" s="12" t="s">
        <v>64</v>
      </c>
      <c r="K3" s="12">
        <f>RANK(I3,$I$3:$I$33)</f>
        <v>1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2"/>
      <c r="D4" s="15"/>
      <c r="E4" s="15"/>
      <c r="F4" s="15"/>
      <c r="G4" s="16"/>
      <c r="H4" s="16"/>
      <c r="I4" s="13">
        <f>70+SUM(B4:H4)</f>
        <v>70</v>
      </c>
      <c r="J4" s="12" t="s">
        <v>64</v>
      </c>
      <c r="K4" s="12">
        <f>RANK(I4,$I$3:$I$33)</f>
        <v>1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2"/>
      <c r="D5" s="15"/>
      <c r="E5" s="15"/>
      <c r="F5" s="15"/>
      <c r="G5" s="16"/>
      <c r="H5" s="16"/>
      <c r="I5" s="13">
        <f>70+SUM(B5:H5)</f>
        <v>70</v>
      </c>
      <c r="K5" s="12">
        <f>RANK(I5,$I$3:$I$33)</f>
        <v>1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2"/>
      <c r="D6" s="15"/>
      <c r="E6" s="15"/>
      <c r="F6" s="15"/>
      <c r="G6" s="16"/>
      <c r="H6" s="16">
        <v>-2</v>
      </c>
      <c r="I6" s="13">
        <f>70+SUM(B6:H6)</f>
        <v>68</v>
      </c>
      <c r="J6" s="12"/>
      <c r="K6" s="12">
        <f>RANK(I6,$I$3:$I$33)</f>
        <v>13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/>
      <c r="C7" s="12"/>
      <c r="D7" s="15"/>
      <c r="E7" s="15"/>
      <c r="F7" s="15"/>
      <c r="G7" s="16"/>
      <c r="H7" s="16"/>
      <c r="I7" s="13">
        <f>70+SUM(B7:H7)</f>
        <v>70</v>
      </c>
      <c r="J7" s="12"/>
      <c r="K7" s="12">
        <f>RANK(I7,$I$3:$I$33)</f>
        <v>1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/>
      <c r="C8" s="12">
        <v>-8</v>
      </c>
      <c r="D8" s="15"/>
      <c r="E8" s="15"/>
      <c r="F8" s="15"/>
      <c r="G8" s="16"/>
      <c r="H8" s="16"/>
      <c r="I8" s="13">
        <f>70+SUM(B8:H8)</f>
        <v>62</v>
      </c>
      <c r="J8" s="26"/>
      <c r="K8" s="12">
        <f>RANK(I8,$I$3:$I$33)</f>
        <v>23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2"/>
      <c r="D9" s="15"/>
      <c r="E9" s="15"/>
      <c r="F9" s="15"/>
      <c r="G9" s="16"/>
      <c r="H9" s="16"/>
      <c r="I9" s="13">
        <f>70+SUM(B9:H9)</f>
        <v>70</v>
      </c>
      <c r="J9" s="21"/>
      <c r="K9" s="12">
        <f>RANK(I9,$I$3:$I$33)</f>
        <v>1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2">
        <v>-6</v>
      </c>
      <c r="D10" s="15">
        <v>-6</v>
      </c>
      <c r="E10" s="15"/>
      <c r="F10" s="15"/>
      <c r="G10" s="16"/>
      <c r="H10" s="38">
        <v>-5</v>
      </c>
      <c r="I10" s="13">
        <f>70+SUM(B10:H10)</f>
        <v>53</v>
      </c>
      <c r="K10" s="12">
        <f>RANK(I10,$I$3:$I$33)</f>
        <v>30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/>
      <c r="C11" s="12"/>
      <c r="D11" s="15"/>
      <c r="E11" s="15"/>
      <c r="F11" s="15"/>
      <c r="G11" s="16"/>
      <c r="H11" s="16">
        <v>-1</v>
      </c>
      <c r="I11" s="13">
        <f>70+SUM(B11:H11)</f>
        <v>69</v>
      </c>
      <c r="J11" s="12"/>
      <c r="K11" s="12">
        <f>RANK(I11,$I$3:$I$33)</f>
        <v>12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12">
        <v>-6</v>
      </c>
      <c r="D12" s="22"/>
      <c r="E12" s="22"/>
      <c r="F12" s="22"/>
      <c r="G12" s="16"/>
      <c r="H12" s="16">
        <v>-1</v>
      </c>
      <c r="I12" s="13">
        <f>70+SUM(B12:H12)</f>
        <v>63</v>
      </c>
      <c r="J12" s="21"/>
      <c r="K12" s="12">
        <f>RANK(I12,$I$3:$I$33)</f>
        <v>22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/>
      <c r="C13" s="12">
        <v>-4</v>
      </c>
      <c r="D13" s="15"/>
      <c r="E13" s="15"/>
      <c r="F13" s="15"/>
      <c r="G13" s="16"/>
      <c r="H13" s="16"/>
      <c r="I13" s="13">
        <f>70+SUM(B13:H13)</f>
        <v>66</v>
      </c>
      <c r="J13" s="12"/>
      <c r="K13" s="12">
        <f>RANK(I13,$I$3:$I$33)</f>
        <v>19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2"/>
      <c r="D14" s="15"/>
      <c r="E14" s="15"/>
      <c r="F14" s="15"/>
      <c r="G14" s="16"/>
      <c r="H14" s="16"/>
      <c r="I14" s="13">
        <f>70+SUM(B14:H14)</f>
        <v>70</v>
      </c>
      <c r="J14" s="12"/>
      <c r="K14" s="12">
        <f>RANK(I14,$I$3:$I$33)</f>
        <v>1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/>
      <c r="C15" s="12"/>
      <c r="D15" s="15"/>
      <c r="E15" s="15"/>
      <c r="F15" s="15"/>
      <c r="G15" s="16"/>
      <c r="H15" s="16"/>
      <c r="I15" s="13">
        <f>70+SUM(B15:H15)</f>
        <v>70</v>
      </c>
      <c r="J15" s="12" t="s">
        <v>82</v>
      </c>
      <c r="K15" s="12">
        <f>RANK(I15,$I$3:$I$33)</f>
        <v>1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2">
        <v>-7</v>
      </c>
      <c r="D16" s="15">
        <v>-3</v>
      </c>
      <c r="E16" s="15"/>
      <c r="F16" s="15"/>
      <c r="G16" s="16"/>
      <c r="H16" s="16"/>
      <c r="I16" s="13">
        <f>70+SUM(B16:H16)</f>
        <v>60</v>
      </c>
      <c r="J16" s="12"/>
      <c r="K16" s="12">
        <f>RANK(I16,$I$3:$I$33)</f>
        <v>26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2"/>
      <c r="D17" s="15"/>
      <c r="E17" s="15"/>
      <c r="F17" s="15"/>
      <c r="G17" s="16"/>
      <c r="H17" s="16"/>
      <c r="I17" s="13">
        <f>70+SUM(B17:H17)</f>
        <v>70</v>
      </c>
      <c r="J17" s="12" t="s">
        <v>58</v>
      </c>
      <c r="K17" s="12">
        <f>RANK(I17,$I$3:$I$33)</f>
        <v>1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2">
        <v>-2</v>
      </c>
      <c r="D18" s="15"/>
      <c r="E18" s="15"/>
      <c r="F18" s="15"/>
      <c r="G18" s="16"/>
      <c r="H18" s="16"/>
      <c r="I18" s="13">
        <f>70+SUM(B18:H18)</f>
        <v>68</v>
      </c>
      <c r="J18" s="12"/>
      <c r="K18" s="12">
        <f>RANK(I18,$I$3:$I$33)</f>
        <v>13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2">
        <v>-3</v>
      </c>
      <c r="D19" s="15"/>
      <c r="E19" s="15"/>
      <c r="F19" s="15"/>
      <c r="G19" s="16"/>
      <c r="H19" s="16"/>
      <c r="I19" s="13">
        <f>70+SUM(B19:H19)</f>
        <v>67</v>
      </c>
      <c r="J19" s="12"/>
      <c r="K19" s="12">
        <f>RANK(I19,$I$3:$I$33)</f>
        <v>18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/>
      <c r="C20" s="12"/>
      <c r="D20" s="15"/>
      <c r="E20" s="15"/>
      <c r="F20" s="15"/>
      <c r="G20" s="16"/>
      <c r="H20" s="16"/>
      <c r="I20" s="13">
        <f>70+SUM(B20:H20)</f>
        <v>70</v>
      </c>
      <c r="J20" s="12" t="s">
        <v>64</v>
      </c>
      <c r="K20" s="12">
        <f>RANK(I20,$I$3:$I$33)</f>
        <v>1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/>
      <c r="C21" s="12">
        <v>-14</v>
      </c>
      <c r="D21" s="15"/>
      <c r="E21" s="15"/>
      <c r="F21" s="15"/>
      <c r="G21" s="16"/>
      <c r="H21" s="16"/>
      <c r="I21" s="13">
        <f>70+SUM(B21:H21)</f>
        <v>56</v>
      </c>
      <c r="J21" s="28"/>
      <c r="K21" s="12">
        <f>RANK(I21,$I$3:$I$33)</f>
        <v>29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2">
        <v>-4</v>
      </c>
      <c r="D22" s="15">
        <v>-6</v>
      </c>
      <c r="E22" s="15"/>
      <c r="F22" s="15"/>
      <c r="G22" s="16"/>
      <c r="H22" s="16">
        <v>-3</v>
      </c>
      <c r="I22" s="13">
        <f>70+SUM(B22:H22)</f>
        <v>57</v>
      </c>
      <c r="J22" s="26"/>
      <c r="K22" s="12">
        <f>RANK(I22,$I$3:$I$33)</f>
        <v>28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2">
        <v>-8</v>
      </c>
      <c r="D23" s="15">
        <v>-2</v>
      </c>
      <c r="E23" s="15"/>
      <c r="F23" s="15"/>
      <c r="G23" s="16"/>
      <c r="H23" s="16"/>
      <c r="I23" s="13">
        <f>70+SUM(B23:H23)</f>
        <v>60</v>
      </c>
      <c r="K23" s="12">
        <f>RANK(I23,$I$3:$I$33)</f>
        <v>26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/>
      <c r="C24" s="12"/>
      <c r="D24" s="15"/>
      <c r="E24" s="15"/>
      <c r="F24" s="15"/>
      <c r="G24" s="16"/>
      <c r="H24" s="16">
        <v>-2</v>
      </c>
      <c r="I24" s="13">
        <f>70+SUM(B24:H24)</f>
        <v>68</v>
      </c>
      <c r="J24" s="12"/>
      <c r="K24" s="12">
        <f>RANK(I24,$I$3:$I$33)</f>
        <v>13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2">
        <v>-13</v>
      </c>
      <c r="D25" s="15">
        <v>-6</v>
      </c>
      <c r="E25" s="15"/>
      <c r="F25" s="15"/>
      <c r="G25" s="16"/>
      <c r="H25" s="16">
        <v>-2</v>
      </c>
      <c r="I25" s="13">
        <f>70+SUM(B25:H25)</f>
        <v>49</v>
      </c>
      <c r="J25" s="12"/>
      <c r="K25" s="12">
        <f>RANK(I25,$I$3:$I$33)</f>
        <v>31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2">
        <v>-4</v>
      </c>
      <c r="D26" s="15"/>
      <c r="E26" s="15"/>
      <c r="F26" s="15"/>
      <c r="G26" s="16"/>
      <c r="H26" s="16"/>
      <c r="I26" s="13">
        <f>70+SUM(B26:H26)</f>
        <v>66</v>
      </c>
      <c r="J26" s="12"/>
      <c r="K26" s="12">
        <f>RANK(I26,$I$3:$I$33)</f>
        <v>19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/>
      <c r="C27" s="12">
        <v>-8</v>
      </c>
      <c r="D27" s="15"/>
      <c r="E27" s="15"/>
      <c r="F27" s="15"/>
      <c r="G27" s="16"/>
      <c r="H27" s="16"/>
      <c r="I27" s="13">
        <f>70+SUM(B27:H27)</f>
        <v>62</v>
      </c>
      <c r="K27" s="12">
        <f>RANK(I27,$I$3:$I$33)</f>
        <v>23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/>
      <c r="C28" s="12"/>
      <c r="D28" s="15"/>
      <c r="E28" s="15"/>
      <c r="F28" s="15"/>
      <c r="G28" s="16"/>
      <c r="H28" s="16"/>
      <c r="I28" s="13">
        <f>70+SUM(B28:H28)</f>
        <v>70</v>
      </c>
      <c r="J28" s="21" t="s">
        <v>42</v>
      </c>
      <c r="K28" s="12">
        <f>RANK(I28,$I$3:$I$33)</f>
        <v>1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/>
      <c r="C29" s="12">
        <v>-2</v>
      </c>
      <c r="D29" s="15"/>
      <c r="E29" s="15"/>
      <c r="F29" s="15"/>
      <c r="G29" s="16"/>
      <c r="H29" s="16"/>
      <c r="I29" s="13">
        <f>70+SUM(B29:H29)</f>
        <v>68</v>
      </c>
      <c r="J29" s="12"/>
      <c r="K29" s="12">
        <f>RANK(I29,$I$3:$I$33)</f>
        <v>13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/>
      <c r="C30" s="12"/>
      <c r="D30" s="15"/>
      <c r="E30" s="15"/>
      <c r="F30" s="15"/>
      <c r="G30" s="16"/>
      <c r="H30" s="16">
        <v>-2</v>
      </c>
      <c r="I30" s="13">
        <f>70+SUM(B30:H30)</f>
        <v>68</v>
      </c>
      <c r="J30" s="12"/>
      <c r="K30" s="12">
        <f>RANK(I30,$I$3:$I$33)</f>
        <v>13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/>
      <c r="C31" s="12">
        <v>-5</v>
      </c>
      <c r="D31" s="15"/>
      <c r="E31" s="15"/>
      <c r="F31" s="15"/>
      <c r="G31" s="16"/>
      <c r="H31" s="16">
        <v>-1</v>
      </c>
      <c r="I31" s="13">
        <f>70+SUM(B31:H31)</f>
        <v>64</v>
      </c>
      <c r="J31" s="12"/>
      <c r="K31" s="12">
        <f>RANK(I31,$I$3:$I$33)</f>
        <v>21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2">
        <v>-8</v>
      </c>
      <c r="D32" s="15"/>
      <c r="E32" s="15"/>
      <c r="F32" s="15"/>
      <c r="G32" s="16"/>
      <c r="H32" s="16">
        <v>-1</v>
      </c>
      <c r="I32" s="13">
        <f>70+SUM(B32:H32)</f>
        <v>61</v>
      </c>
      <c r="K32" s="12">
        <f>RANK(I32,$I$3:$I$33)</f>
        <v>25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/>
      <c r="E33" s="17"/>
      <c r="F33" s="17"/>
      <c r="G33" s="16"/>
      <c r="H33" s="16"/>
      <c r="I33" s="13">
        <f>70+SUM(B33:H33)</f>
        <v>70</v>
      </c>
      <c r="J33" s="12" t="s">
        <v>82</v>
      </c>
      <c r="K33" s="12">
        <f>RANK(I33,$I$3:$I$33)</f>
        <v>1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2E248-C86E-4247-B8F3-04B6E909A4C7}">
  <sheetPr>
    <pageSetUpPr fitToPage="1"/>
  </sheetPr>
  <dimension ref="A1:P34"/>
  <sheetViews>
    <sheetView workbookViewId="0">
      <selection activeCell="A24" sqref="A1:P34"/>
    </sheetView>
  </sheetViews>
  <sheetFormatPr defaultRowHeight="16.5"/>
  <sheetData>
    <row r="1" spans="1:16" ht="25.5">
      <c r="A1" s="29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5">
        <v>1</v>
      </c>
      <c r="D3" s="15">
        <v>2</v>
      </c>
      <c r="E3" s="15">
        <v>1</v>
      </c>
      <c r="F3" s="15"/>
      <c r="G3" s="16"/>
      <c r="H3" s="16"/>
      <c r="I3" s="13">
        <f t="shared" ref="I3:I33" si="0">70+SUM(B3:H3)</f>
        <v>74</v>
      </c>
      <c r="J3" s="12"/>
      <c r="K3" s="12">
        <f t="shared" ref="K3:K33" si="1">RANK(I3,$I$3:$I$33)</f>
        <v>13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>
        <v>2</v>
      </c>
      <c r="C4" s="15">
        <v>1</v>
      </c>
      <c r="D4" s="15">
        <v>1</v>
      </c>
      <c r="E4" s="15">
        <v>1</v>
      </c>
      <c r="F4" s="15"/>
      <c r="G4" s="16"/>
      <c r="H4" s="16"/>
      <c r="I4" s="13">
        <f t="shared" si="0"/>
        <v>75</v>
      </c>
      <c r="J4" s="12"/>
      <c r="K4" s="12">
        <f t="shared" si="1"/>
        <v>8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>
        <v>2</v>
      </c>
      <c r="C5" s="15">
        <v>1</v>
      </c>
      <c r="D5" s="15">
        <v>2</v>
      </c>
      <c r="E5" s="15">
        <v>2</v>
      </c>
      <c r="F5" s="15"/>
      <c r="G5" s="16"/>
      <c r="H5" s="16"/>
      <c r="I5" s="13">
        <f t="shared" si="0"/>
        <v>77</v>
      </c>
      <c r="J5" s="12" t="s">
        <v>58</v>
      </c>
      <c r="K5" s="12">
        <f t="shared" si="1"/>
        <v>4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5">
        <v>1</v>
      </c>
      <c r="D6" s="15">
        <v>1</v>
      </c>
      <c r="E6" s="15">
        <v>1</v>
      </c>
      <c r="F6" s="15"/>
      <c r="G6" s="16"/>
      <c r="H6" s="16"/>
      <c r="I6" s="13">
        <f t="shared" si="0"/>
        <v>73</v>
      </c>
      <c r="J6" s="12"/>
      <c r="K6" s="12">
        <f t="shared" si="1"/>
        <v>15</v>
      </c>
      <c r="L6" s="35"/>
      <c r="M6" s="36"/>
      <c r="N6" s="36"/>
      <c r="O6" s="37"/>
      <c r="P6" s="14"/>
    </row>
    <row r="7" spans="1:16" ht="17.25" thickBot="1">
      <c r="A7" s="18" t="s">
        <v>66</v>
      </c>
      <c r="B7" s="12"/>
      <c r="C7" s="15">
        <v>2</v>
      </c>
      <c r="D7" s="15"/>
      <c r="E7" s="15">
        <v>1</v>
      </c>
      <c r="F7" s="15"/>
      <c r="G7" s="16"/>
      <c r="H7" s="16"/>
      <c r="I7" s="13">
        <f t="shared" si="0"/>
        <v>73</v>
      </c>
      <c r="J7" s="12"/>
      <c r="K7" s="12">
        <f t="shared" si="1"/>
        <v>15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>
        <v>2</v>
      </c>
      <c r="C8" s="15"/>
      <c r="D8" s="15">
        <v>1</v>
      </c>
      <c r="E8" s="15">
        <v>1</v>
      </c>
      <c r="F8" s="15"/>
      <c r="G8" s="16"/>
      <c r="H8" s="16"/>
      <c r="I8" s="13">
        <f t="shared" si="0"/>
        <v>74</v>
      </c>
      <c r="K8" s="12">
        <f t="shared" si="1"/>
        <v>13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>
        <v>1</v>
      </c>
      <c r="D9" s="15"/>
      <c r="E9" s="15"/>
      <c r="F9" s="15"/>
      <c r="G9" s="16"/>
      <c r="H9" s="16">
        <v>-1</v>
      </c>
      <c r="I9" s="13">
        <f t="shared" si="0"/>
        <v>70</v>
      </c>
      <c r="K9" s="12">
        <f t="shared" si="1"/>
        <v>22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/>
      <c r="I10" s="13">
        <f t="shared" si="0"/>
        <v>70</v>
      </c>
      <c r="J10" s="12"/>
      <c r="K10" s="12">
        <f t="shared" si="1"/>
        <v>22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/>
      <c r="C11" s="15"/>
      <c r="D11" s="15"/>
      <c r="E11" s="15">
        <v>2</v>
      </c>
      <c r="F11" s="15"/>
      <c r="G11" s="16"/>
      <c r="H11" s="16"/>
      <c r="I11" s="13">
        <f t="shared" si="0"/>
        <v>72</v>
      </c>
      <c r="J11" s="21"/>
      <c r="K11" s="12">
        <f t="shared" si="1"/>
        <v>17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/>
      <c r="E12" s="22">
        <v>2</v>
      </c>
      <c r="F12" s="22"/>
      <c r="G12" s="16"/>
      <c r="H12" s="16">
        <v>-1</v>
      </c>
      <c r="I12" s="13">
        <f t="shared" si="0"/>
        <v>71</v>
      </c>
      <c r="J12" s="21"/>
      <c r="K12" s="12">
        <f t="shared" si="1"/>
        <v>20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>
        <v>2</v>
      </c>
      <c r="C13" s="15"/>
      <c r="D13" s="15">
        <v>2</v>
      </c>
      <c r="E13" s="15">
        <v>2</v>
      </c>
      <c r="F13" s="15"/>
      <c r="G13" s="16"/>
      <c r="H13" s="16">
        <v>-1</v>
      </c>
      <c r="I13" s="13">
        <f t="shared" si="0"/>
        <v>75</v>
      </c>
      <c r="J13" s="12"/>
      <c r="K13" s="12">
        <f t="shared" si="1"/>
        <v>8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 t="s">
        <v>42</v>
      </c>
      <c r="K14" s="12">
        <f t="shared" si="1"/>
        <v>22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>
        <v>2</v>
      </c>
      <c r="C15" s="15">
        <v>1</v>
      </c>
      <c r="D15" s="15">
        <v>2</v>
      </c>
      <c r="E15" s="15">
        <v>2</v>
      </c>
      <c r="F15" s="15"/>
      <c r="G15" s="16"/>
      <c r="H15" s="16"/>
      <c r="I15" s="13">
        <f t="shared" si="0"/>
        <v>77</v>
      </c>
      <c r="J15" s="12" t="s">
        <v>58</v>
      </c>
      <c r="K15" s="12">
        <f t="shared" si="1"/>
        <v>4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5">
        <v>2</v>
      </c>
      <c r="D16" s="15"/>
      <c r="E16" s="15"/>
      <c r="F16" s="15"/>
      <c r="G16" s="16"/>
      <c r="H16" s="16"/>
      <c r="I16" s="13">
        <f t="shared" si="0"/>
        <v>72</v>
      </c>
      <c r="J16" s="12"/>
      <c r="K16" s="12">
        <f t="shared" si="1"/>
        <v>17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>
        <v>2</v>
      </c>
      <c r="D17" s="15">
        <v>2</v>
      </c>
      <c r="E17" s="15">
        <v>2</v>
      </c>
      <c r="F17" s="15"/>
      <c r="G17" s="16"/>
      <c r="H17" s="16"/>
      <c r="I17" s="13">
        <f t="shared" si="0"/>
        <v>76</v>
      </c>
      <c r="K17" s="12">
        <f t="shared" si="1"/>
        <v>6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/>
      <c r="D18" s="15"/>
      <c r="E18" s="15">
        <v>1</v>
      </c>
      <c r="F18" s="15"/>
      <c r="G18" s="16"/>
      <c r="H18" s="16"/>
      <c r="I18" s="13">
        <f t="shared" si="0"/>
        <v>71</v>
      </c>
      <c r="J18" s="21"/>
      <c r="K18" s="12">
        <f t="shared" si="1"/>
        <v>20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>
        <v>-1</v>
      </c>
      <c r="I19" s="13">
        <f t="shared" si="0"/>
        <v>69</v>
      </c>
      <c r="J19" s="12"/>
      <c r="K19" s="12">
        <f t="shared" si="1"/>
        <v>30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>
        <v>1</v>
      </c>
      <c r="E20" s="15">
        <v>2</v>
      </c>
      <c r="F20" s="15"/>
      <c r="G20" s="16"/>
      <c r="H20" s="16"/>
      <c r="I20" s="13">
        <f t="shared" si="0"/>
        <v>75</v>
      </c>
      <c r="J20" s="12"/>
      <c r="K20" s="12">
        <f t="shared" si="1"/>
        <v>8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2</v>
      </c>
      <c r="C21" s="15">
        <v>2</v>
      </c>
      <c r="D21" s="15">
        <v>2</v>
      </c>
      <c r="E21" s="15">
        <v>2</v>
      </c>
      <c r="F21" s="15"/>
      <c r="G21" s="16"/>
      <c r="H21" s="16"/>
      <c r="I21" s="13">
        <f t="shared" si="0"/>
        <v>78</v>
      </c>
      <c r="J21" s="12" t="s">
        <v>64</v>
      </c>
      <c r="K21" s="12">
        <f t="shared" si="1"/>
        <v>1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/>
      <c r="I22" s="13">
        <f t="shared" si="0"/>
        <v>70</v>
      </c>
      <c r="J22" s="12"/>
      <c r="K22" s="12">
        <f t="shared" si="1"/>
        <v>22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/>
      <c r="D23" s="15">
        <v>1</v>
      </c>
      <c r="E23" s="15">
        <v>1</v>
      </c>
      <c r="F23" s="15"/>
      <c r="G23" s="16"/>
      <c r="H23" s="16">
        <v>-2</v>
      </c>
      <c r="I23" s="13">
        <f t="shared" si="0"/>
        <v>70</v>
      </c>
      <c r="J23" s="12"/>
      <c r="K23" s="12">
        <f t="shared" si="1"/>
        <v>22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>
        <v>2</v>
      </c>
      <c r="C24" s="15"/>
      <c r="D24" s="15">
        <v>2</v>
      </c>
      <c r="E24" s="15">
        <v>2</v>
      </c>
      <c r="F24" s="15"/>
      <c r="G24" s="16"/>
      <c r="H24" s="16"/>
      <c r="I24" s="13">
        <f t="shared" si="0"/>
        <v>76</v>
      </c>
      <c r="J24" s="12" t="s">
        <v>58</v>
      </c>
      <c r="K24" s="12">
        <f t="shared" si="1"/>
        <v>6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5"/>
      <c r="D25" s="15"/>
      <c r="E25" s="15">
        <v>2</v>
      </c>
      <c r="F25" s="15"/>
      <c r="G25" s="16"/>
      <c r="H25" s="16">
        <v>-2</v>
      </c>
      <c r="I25" s="13">
        <f t="shared" si="0"/>
        <v>70</v>
      </c>
      <c r="J25" s="12"/>
      <c r="K25" s="12">
        <f t="shared" si="1"/>
        <v>22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/>
      <c r="I26" s="13">
        <f t="shared" si="0"/>
        <v>70</v>
      </c>
      <c r="J26" s="12"/>
      <c r="K26" s="12">
        <f t="shared" si="1"/>
        <v>22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>
        <v>2</v>
      </c>
      <c r="C27" s="15">
        <v>2</v>
      </c>
      <c r="D27" s="15">
        <v>2</v>
      </c>
      <c r="E27" s="15">
        <v>2</v>
      </c>
      <c r="F27" s="15"/>
      <c r="G27" s="16"/>
      <c r="H27" s="16"/>
      <c r="I27" s="13">
        <f t="shared" si="0"/>
        <v>78</v>
      </c>
      <c r="J27" s="12" t="s">
        <v>64</v>
      </c>
      <c r="K27" s="12">
        <f t="shared" si="1"/>
        <v>1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/>
      <c r="C28" s="15">
        <v>1</v>
      </c>
      <c r="D28" s="15">
        <v>2</v>
      </c>
      <c r="E28" s="15">
        <v>2</v>
      </c>
      <c r="F28" s="15"/>
      <c r="G28" s="16"/>
      <c r="H28" s="16"/>
      <c r="I28" s="13">
        <f t="shared" si="0"/>
        <v>75</v>
      </c>
      <c r="J28" s="12"/>
      <c r="K28" s="12">
        <f t="shared" si="1"/>
        <v>8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>
        <v>2</v>
      </c>
      <c r="C29" s="15"/>
      <c r="D29" s="15"/>
      <c r="E29" s="15"/>
      <c r="F29" s="15"/>
      <c r="G29" s="16"/>
      <c r="H29" s="16"/>
      <c r="I29" s="13">
        <f t="shared" si="0"/>
        <v>72</v>
      </c>
      <c r="J29" s="12"/>
      <c r="K29" s="12">
        <f t="shared" si="1"/>
        <v>17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>
        <v>2</v>
      </c>
      <c r="C30" s="15">
        <v>2</v>
      </c>
      <c r="D30" s="15">
        <v>1</v>
      </c>
      <c r="E30" s="15">
        <v>2</v>
      </c>
      <c r="F30" s="15"/>
      <c r="G30" s="16"/>
      <c r="H30" s="16">
        <v>-2</v>
      </c>
      <c r="I30" s="13">
        <f t="shared" si="0"/>
        <v>75</v>
      </c>
      <c r="J30" s="12"/>
      <c r="K30" s="12">
        <f t="shared" si="1"/>
        <v>8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/>
      <c r="C31" s="15"/>
      <c r="D31" s="15"/>
      <c r="E31" s="15"/>
      <c r="F31" s="15"/>
      <c r="G31" s="16"/>
      <c r="H31" s="16">
        <v>-2</v>
      </c>
      <c r="I31" s="13">
        <f t="shared" si="0"/>
        <v>68</v>
      </c>
      <c r="J31" s="12"/>
      <c r="K31" s="12">
        <f t="shared" si="1"/>
        <v>31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22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2</v>
      </c>
      <c r="C33" s="17">
        <v>2</v>
      </c>
      <c r="D33" s="17">
        <v>2</v>
      </c>
      <c r="E33" s="17">
        <v>2</v>
      </c>
      <c r="F33" s="17"/>
      <c r="G33" s="16"/>
      <c r="H33" s="16"/>
      <c r="I33" s="13">
        <f t="shared" si="0"/>
        <v>78</v>
      </c>
      <c r="J33" s="12" t="s">
        <v>64</v>
      </c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23" t="s">
        <v>48</v>
      </c>
      <c r="B34" s="23"/>
      <c r="C34" s="23"/>
      <c r="D34" s="23"/>
      <c r="E34" s="23"/>
      <c r="F34" s="23"/>
      <c r="G34" s="23"/>
      <c r="H34" s="20"/>
      <c r="I34" s="20"/>
      <c r="J34" s="23" t="s">
        <v>49</v>
      </c>
      <c r="K34" s="23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D6188-7813-4DB8-9A5A-06A63C68686C}">
  <sheetPr>
    <pageSetUpPr fitToPage="1"/>
  </sheetPr>
  <dimension ref="A1:P34"/>
  <sheetViews>
    <sheetView workbookViewId="0">
      <selection activeCell="A23" sqref="A23"/>
    </sheetView>
  </sheetViews>
  <sheetFormatPr defaultRowHeight="16.5"/>
  <sheetData>
    <row r="1" spans="1:16" ht="25.5">
      <c r="A1" s="29" t="s">
        <v>84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5"/>
      <c r="D3" s="15">
        <v>1</v>
      </c>
      <c r="E3" s="15">
        <v>-1</v>
      </c>
      <c r="F3" s="15"/>
      <c r="G3" s="16"/>
      <c r="H3" s="16"/>
      <c r="I3" s="13">
        <f t="shared" ref="I3:I33" si="0">70+SUM(B3:H3)</f>
        <v>70</v>
      </c>
      <c r="J3" s="12" t="s">
        <v>58</v>
      </c>
      <c r="K3" s="12">
        <f t="shared" ref="K3:K33" si="1">RANK(I3,$I$3:$I$33)</f>
        <v>5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12"/>
      <c r="K4" s="12">
        <f t="shared" si="1"/>
        <v>5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/>
      <c r="K5" s="12">
        <f t="shared" si="1"/>
        <v>5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5"/>
      <c r="D6" s="15"/>
      <c r="E6" s="15">
        <v>1</v>
      </c>
      <c r="F6" s="15"/>
      <c r="G6" s="16"/>
      <c r="H6" s="16"/>
      <c r="I6" s="13">
        <f t="shared" si="0"/>
        <v>71</v>
      </c>
      <c r="J6" s="12" t="s">
        <v>58</v>
      </c>
      <c r="K6" s="12">
        <f t="shared" si="1"/>
        <v>3</v>
      </c>
      <c r="L6" s="35"/>
      <c r="M6" s="36"/>
      <c r="N6" s="36"/>
      <c r="O6" s="37"/>
      <c r="P6" s="14"/>
    </row>
    <row r="7" spans="1:16" ht="17.25" thickBot="1">
      <c r="A7" s="18" t="s">
        <v>66</v>
      </c>
      <c r="B7" s="12"/>
      <c r="C7" s="15"/>
      <c r="D7" s="15">
        <v>1</v>
      </c>
      <c r="E7" s="15"/>
      <c r="F7" s="15"/>
      <c r="G7" s="16"/>
      <c r="H7" s="16">
        <v>-1</v>
      </c>
      <c r="I7" s="13">
        <f t="shared" si="0"/>
        <v>70</v>
      </c>
      <c r="J7" s="12"/>
      <c r="K7" s="12">
        <f t="shared" si="1"/>
        <v>5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>
        <v>-2</v>
      </c>
      <c r="C8" s="15"/>
      <c r="D8" s="15"/>
      <c r="E8" s="15">
        <v>-2</v>
      </c>
      <c r="F8" s="15"/>
      <c r="G8" s="16"/>
      <c r="H8" s="16">
        <v>-1</v>
      </c>
      <c r="I8" s="13">
        <f t="shared" si="0"/>
        <v>65</v>
      </c>
      <c r="K8" s="12">
        <f t="shared" si="1"/>
        <v>26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/>
      <c r="I9" s="13">
        <f t="shared" si="0"/>
        <v>70</v>
      </c>
      <c r="J9" s="21" t="s">
        <v>42</v>
      </c>
      <c r="K9" s="12">
        <f t="shared" si="1"/>
        <v>5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>
        <v>-1</v>
      </c>
      <c r="C10" s="15"/>
      <c r="D10" s="15">
        <v>-1</v>
      </c>
      <c r="E10" s="15">
        <v>-2</v>
      </c>
      <c r="F10" s="15"/>
      <c r="G10" s="16"/>
      <c r="H10" s="16"/>
      <c r="I10" s="13">
        <f t="shared" si="0"/>
        <v>66</v>
      </c>
      <c r="J10" s="12"/>
      <c r="K10" s="12">
        <f t="shared" si="1"/>
        <v>24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>
        <v>-2</v>
      </c>
      <c r="C11" s="15"/>
      <c r="D11" s="15">
        <v>-2</v>
      </c>
      <c r="E11" s="15">
        <v>-3</v>
      </c>
      <c r="F11" s="15"/>
      <c r="G11" s="16"/>
      <c r="H11" s="16">
        <v>-2</v>
      </c>
      <c r="I11" s="13">
        <f t="shared" si="0"/>
        <v>61</v>
      </c>
      <c r="J11" s="21"/>
      <c r="K11" s="12">
        <f t="shared" si="1"/>
        <v>31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>
        <v>-2</v>
      </c>
      <c r="E12" s="22">
        <v>-1</v>
      </c>
      <c r="F12" s="22"/>
      <c r="G12" s="16"/>
      <c r="H12" s="16">
        <v>-2</v>
      </c>
      <c r="I12" s="13">
        <f t="shared" si="0"/>
        <v>65</v>
      </c>
      <c r="J12" s="21"/>
      <c r="K12" s="12">
        <f t="shared" si="1"/>
        <v>26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/>
      <c r="I13" s="13">
        <f t="shared" si="0"/>
        <v>70</v>
      </c>
      <c r="J13" s="12"/>
      <c r="K13" s="12">
        <f t="shared" si="1"/>
        <v>5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>
        <v>-1</v>
      </c>
      <c r="D14" s="15"/>
      <c r="E14" s="15"/>
      <c r="F14" s="15"/>
      <c r="G14" s="16"/>
      <c r="H14" s="16"/>
      <c r="I14" s="13">
        <f t="shared" si="0"/>
        <v>69</v>
      </c>
      <c r="J14" s="21"/>
      <c r="K14" s="12">
        <f t="shared" si="1"/>
        <v>17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/>
      <c r="C15" s="15"/>
      <c r="D15" s="15">
        <v>-2</v>
      </c>
      <c r="E15" s="15">
        <v>-1</v>
      </c>
      <c r="F15" s="15"/>
      <c r="G15" s="16"/>
      <c r="H15" s="16">
        <v>-1</v>
      </c>
      <c r="I15" s="13">
        <f t="shared" si="0"/>
        <v>66</v>
      </c>
      <c r="J15" s="12"/>
      <c r="K15" s="12">
        <f t="shared" si="1"/>
        <v>24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-3</v>
      </c>
      <c r="I16" s="13">
        <f t="shared" si="0"/>
        <v>67</v>
      </c>
      <c r="J16" s="12"/>
      <c r="K16" s="12">
        <f t="shared" si="1"/>
        <v>20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/>
      <c r="D17" s="15"/>
      <c r="E17" s="15"/>
      <c r="F17" s="15"/>
      <c r="G17" s="16"/>
      <c r="H17" s="16"/>
      <c r="I17" s="13">
        <f t="shared" si="0"/>
        <v>70</v>
      </c>
      <c r="K17" s="12">
        <f t="shared" si="1"/>
        <v>5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>
        <v>1</v>
      </c>
      <c r="D18" s="15">
        <v>-2</v>
      </c>
      <c r="E18" s="15">
        <v>1</v>
      </c>
      <c r="F18" s="15"/>
      <c r="G18" s="16"/>
      <c r="H18" s="16"/>
      <c r="I18" s="13">
        <f t="shared" si="0"/>
        <v>70</v>
      </c>
      <c r="J18" s="21"/>
      <c r="K18" s="12">
        <f t="shared" si="1"/>
        <v>5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/>
      <c r="I19" s="13">
        <f t="shared" si="0"/>
        <v>70</v>
      </c>
      <c r="J19" s="12"/>
      <c r="K19" s="12">
        <f t="shared" si="1"/>
        <v>5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/>
      <c r="E20" s="15">
        <v>1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2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2</v>
      </c>
      <c r="C21" s="15"/>
      <c r="D21" s="15">
        <v>1</v>
      </c>
      <c r="E21" s="15">
        <v>1</v>
      </c>
      <c r="F21" s="15"/>
      <c r="G21" s="16"/>
      <c r="H21" s="16"/>
      <c r="I21" s="13">
        <f t="shared" si="0"/>
        <v>74</v>
      </c>
      <c r="J21" s="12" t="s">
        <v>64</v>
      </c>
      <c r="K21" s="12">
        <f t="shared" si="1"/>
        <v>1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5"/>
      <c r="D22" s="15">
        <v>-1</v>
      </c>
      <c r="E22" s="15"/>
      <c r="F22" s="15"/>
      <c r="G22" s="16"/>
      <c r="H22" s="16">
        <v>-6</v>
      </c>
      <c r="I22" s="13">
        <f t="shared" si="0"/>
        <v>63</v>
      </c>
      <c r="J22" s="12"/>
      <c r="K22" s="12">
        <f t="shared" si="1"/>
        <v>30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>
        <v>-5</v>
      </c>
      <c r="I23" s="13">
        <f t="shared" si="0"/>
        <v>65</v>
      </c>
      <c r="J23" s="12"/>
      <c r="K23" s="12">
        <f t="shared" si="1"/>
        <v>26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>
        <v>1</v>
      </c>
      <c r="C24" s="15">
        <v>1</v>
      </c>
      <c r="D24" s="15">
        <v>-2</v>
      </c>
      <c r="E24" s="15"/>
      <c r="F24" s="15"/>
      <c r="G24" s="16"/>
      <c r="H24" s="16"/>
      <c r="I24" s="13">
        <f t="shared" si="0"/>
        <v>70</v>
      </c>
      <c r="J24" s="12" t="s">
        <v>58</v>
      </c>
      <c r="K24" s="12">
        <f t="shared" si="1"/>
        <v>5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>
        <v>1</v>
      </c>
      <c r="C25" s="15"/>
      <c r="D25" s="15"/>
      <c r="E25" s="15"/>
      <c r="F25" s="15"/>
      <c r="G25" s="16"/>
      <c r="H25" s="16"/>
      <c r="I25" s="13">
        <f t="shared" si="0"/>
        <v>71</v>
      </c>
      <c r="J25" s="12" t="s">
        <v>64</v>
      </c>
      <c r="K25" s="12">
        <f t="shared" si="1"/>
        <v>3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5">
        <v>1</v>
      </c>
      <c r="D26" s="15">
        <v>-2</v>
      </c>
      <c r="E26" s="15">
        <v>-2</v>
      </c>
      <c r="F26" s="15"/>
      <c r="G26" s="16"/>
      <c r="H26" s="16"/>
      <c r="I26" s="13">
        <f t="shared" si="0"/>
        <v>67</v>
      </c>
      <c r="J26" s="12"/>
      <c r="K26" s="12">
        <f t="shared" si="1"/>
        <v>20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>
        <v>-1</v>
      </c>
      <c r="C27" s="15"/>
      <c r="D27" s="15"/>
      <c r="E27" s="15"/>
      <c r="F27" s="15"/>
      <c r="G27" s="16"/>
      <c r="H27" s="16">
        <v>-2</v>
      </c>
      <c r="I27" s="13">
        <f t="shared" si="0"/>
        <v>67</v>
      </c>
      <c r="J27" s="12"/>
      <c r="K27" s="12">
        <f t="shared" si="1"/>
        <v>20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>
        <v>1</v>
      </c>
      <c r="C28" s="15">
        <v>-1</v>
      </c>
      <c r="D28" s="15"/>
      <c r="E28" s="15"/>
      <c r="F28" s="15"/>
      <c r="G28" s="16"/>
      <c r="H28" s="16"/>
      <c r="I28" s="13">
        <f t="shared" si="0"/>
        <v>70</v>
      </c>
      <c r="J28" s="12"/>
      <c r="K28" s="12">
        <f t="shared" si="1"/>
        <v>5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>
        <v>-2</v>
      </c>
      <c r="C29" s="15"/>
      <c r="D29" s="15">
        <v>-3</v>
      </c>
      <c r="E29" s="15"/>
      <c r="F29" s="15"/>
      <c r="G29" s="16"/>
      <c r="H29" s="16">
        <v>-1</v>
      </c>
      <c r="I29" s="13">
        <f t="shared" si="0"/>
        <v>64</v>
      </c>
      <c r="J29" s="12"/>
      <c r="K29" s="12">
        <f t="shared" si="1"/>
        <v>29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/>
      <c r="C30" s="15"/>
      <c r="D30" s="15"/>
      <c r="E30" s="15">
        <v>-2</v>
      </c>
      <c r="F30" s="15"/>
      <c r="G30" s="16"/>
      <c r="H30" s="16">
        <v>-1</v>
      </c>
      <c r="I30" s="13">
        <f t="shared" si="0"/>
        <v>67</v>
      </c>
      <c r="J30" s="12"/>
      <c r="K30" s="12">
        <f t="shared" si="1"/>
        <v>20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/>
      <c r="C31" s="15"/>
      <c r="D31" s="15">
        <v>-1</v>
      </c>
      <c r="E31" s="15"/>
      <c r="F31" s="15"/>
      <c r="G31" s="16"/>
      <c r="H31" s="16"/>
      <c r="I31" s="13">
        <f t="shared" si="0"/>
        <v>69</v>
      </c>
      <c r="J31" s="12"/>
      <c r="K31" s="12">
        <f t="shared" si="1"/>
        <v>17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>
        <v>1</v>
      </c>
      <c r="D33" s="17">
        <v>1</v>
      </c>
      <c r="E33" s="17"/>
      <c r="F33" s="17"/>
      <c r="G33" s="16"/>
      <c r="H33" s="16">
        <v>-3</v>
      </c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24" t="s">
        <v>48</v>
      </c>
      <c r="B34" s="24"/>
      <c r="C34" s="24"/>
      <c r="D34" s="24"/>
      <c r="E34" s="24"/>
      <c r="F34" s="24"/>
      <c r="G34" s="24"/>
      <c r="H34" s="20"/>
      <c r="I34" s="20"/>
      <c r="J34" s="24" t="s">
        <v>49</v>
      </c>
      <c r="K34" s="24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4BF74-D7E9-4B20-9661-40778A6F083A}">
  <sheetPr>
    <pageSetUpPr fitToPage="1"/>
  </sheetPr>
  <dimension ref="A1:P34"/>
  <sheetViews>
    <sheetView workbookViewId="0">
      <selection sqref="A1:P34"/>
    </sheetView>
  </sheetViews>
  <sheetFormatPr defaultRowHeight="16.5"/>
  <sheetData>
    <row r="1" spans="1:16" ht="25.5">
      <c r="A1" s="29" t="s">
        <v>85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>
        <v>1</v>
      </c>
      <c r="C3" s="15">
        <v>1</v>
      </c>
      <c r="D3" s="15"/>
      <c r="E3" s="15">
        <v>1</v>
      </c>
      <c r="F3" s="15"/>
      <c r="G3" s="16"/>
      <c r="H3" s="16">
        <v>-3</v>
      </c>
      <c r="I3" s="13">
        <f t="shared" ref="I3:I33" si="0">70+SUM(B3:H3)</f>
        <v>70</v>
      </c>
      <c r="J3" s="12"/>
      <c r="K3" s="12">
        <f t="shared" ref="K3:K33" si="1">RANK(I3,$I$3:$I$33)</f>
        <v>16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>
        <v>1</v>
      </c>
      <c r="D4" s="15">
        <v>1</v>
      </c>
      <c r="E4" s="15"/>
      <c r="F4" s="15"/>
      <c r="G4" s="16"/>
      <c r="H4" s="16">
        <v>-3</v>
      </c>
      <c r="I4" s="13">
        <f t="shared" si="0"/>
        <v>69</v>
      </c>
      <c r="J4" s="12"/>
      <c r="K4" s="12">
        <f t="shared" si="1"/>
        <v>21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5"/>
      <c r="D5" s="15">
        <v>1</v>
      </c>
      <c r="E5" s="15"/>
      <c r="F5" s="15"/>
      <c r="G5" s="16"/>
      <c r="H5" s="16"/>
      <c r="I5" s="13">
        <f t="shared" si="0"/>
        <v>71</v>
      </c>
      <c r="J5" s="12"/>
      <c r="K5" s="12">
        <f t="shared" si="1"/>
        <v>7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>
        <v>1</v>
      </c>
      <c r="C6" s="15">
        <v>1</v>
      </c>
      <c r="D6" s="15">
        <v>1</v>
      </c>
      <c r="E6" s="15">
        <v>1</v>
      </c>
      <c r="F6" s="15"/>
      <c r="G6" s="16"/>
      <c r="H6" s="16">
        <v>-1</v>
      </c>
      <c r="I6" s="13">
        <f t="shared" si="0"/>
        <v>73</v>
      </c>
      <c r="J6" s="12" t="s">
        <v>64</v>
      </c>
      <c r="K6" s="12">
        <f t="shared" si="1"/>
        <v>1</v>
      </c>
      <c r="L6" s="35"/>
      <c r="M6" s="36"/>
      <c r="N6" s="36"/>
      <c r="O6" s="37"/>
      <c r="P6" s="14"/>
    </row>
    <row r="7" spans="1:16" ht="17.25" thickBot="1">
      <c r="A7" s="18" t="s">
        <v>66</v>
      </c>
      <c r="B7" s="12">
        <v>1</v>
      </c>
      <c r="C7" s="15">
        <v>1</v>
      </c>
      <c r="D7" s="15">
        <v>1</v>
      </c>
      <c r="E7" s="15"/>
      <c r="F7" s="15"/>
      <c r="G7" s="16"/>
      <c r="H7" s="16">
        <v>-1</v>
      </c>
      <c r="I7" s="13">
        <f t="shared" si="0"/>
        <v>72</v>
      </c>
      <c r="J7" s="12" t="s">
        <v>82</v>
      </c>
      <c r="K7" s="12">
        <f t="shared" si="1"/>
        <v>2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/>
      <c r="C8" s="15">
        <v>1</v>
      </c>
      <c r="D8" s="15">
        <v>1</v>
      </c>
      <c r="E8" s="15"/>
      <c r="F8" s="15"/>
      <c r="G8" s="16"/>
      <c r="H8" s="16">
        <v>-1</v>
      </c>
      <c r="I8" s="13">
        <f t="shared" si="0"/>
        <v>71</v>
      </c>
      <c r="K8" s="12">
        <f t="shared" si="1"/>
        <v>7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>
        <v>-5</v>
      </c>
      <c r="I9" s="13">
        <f t="shared" si="0"/>
        <v>65</v>
      </c>
      <c r="J9" s="21"/>
      <c r="K9" s="12">
        <f t="shared" si="1"/>
        <v>31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5"/>
      <c r="D10" s="15">
        <v>1</v>
      </c>
      <c r="E10" s="15"/>
      <c r="F10" s="15"/>
      <c r="G10" s="16"/>
      <c r="H10" s="16">
        <v>-3</v>
      </c>
      <c r="I10" s="13">
        <f t="shared" si="0"/>
        <v>68</v>
      </c>
      <c r="J10" s="12"/>
      <c r="K10" s="12">
        <f t="shared" si="1"/>
        <v>25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>
        <v>1</v>
      </c>
      <c r="C11" s="15"/>
      <c r="D11" s="15"/>
      <c r="E11" s="15"/>
      <c r="F11" s="15"/>
      <c r="G11" s="16"/>
      <c r="H11" s="16"/>
      <c r="I11" s="13">
        <f t="shared" si="0"/>
        <v>71</v>
      </c>
      <c r="J11" s="21"/>
      <c r="K11" s="12">
        <f t="shared" si="1"/>
        <v>7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>
        <v>1</v>
      </c>
      <c r="E12" s="22"/>
      <c r="F12" s="22"/>
      <c r="G12" s="16"/>
      <c r="H12" s="16"/>
      <c r="I12" s="13">
        <f t="shared" si="0"/>
        <v>71</v>
      </c>
      <c r="J12" s="21"/>
      <c r="K12" s="12">
        <f t="shared" si="1"/>
        <v>7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>
        <v>-1</v>
      </c>
      <c r="I13" s="13">
        <f t="shared" si="0"/>
        <v>69</v>
      </c>
      <c r="J13" s="12"/>
      <c r="K13" s="12">
        <f t="shared" si="1"/>
        <v>21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/>
      <c r="K14" s="12">
        <f t="shared" si="1"/>
        <v>16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>
        <v>1</v>
      </c>
      <c r="C15" s="15"/>
      <c r="D15" s="15">
        <v>1</v>
      </c>
      <c r="E15" s="15"/>
      <c r="F15" s="15"/>
      <c r="G15" s="16"/>
      <c r="H15" s="16"/>
      <c r="I15" s="13">
        <f t="shared" si="0"/>
        <v>72</v>
      </c>
      <c r="J15" s="12" t="s">
        <v>82</v>
      </c>
      <c r="K15" s="12">
        <f t="shared" si="1"/>
        <v>2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-2</v>
      </c>
      <c r="I16" s="13">
        <f t="shared" si="0"/>
        <v>68</v>
      </c>
      <c r="J16" s="12"/>
      <c r="K16" s="12">
        <f t="shared" si="1"/>
        <v>25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>
        <v>1</v>
      </c>
      <c r="D17" s="15">
        <v>1</v>
      </c>
      <c r="E17" s="15"/>
      <c r="F17" s="15"/>
      <c r="G17" s="16"/>
      <c r="H17" s="16">
        <v>-2</v>
      </c>
      <c r="I17" s="13">
        <f t="shared" si="0"/>
        <v>70</v>
      </c>
      <c r="K17" s="12">
        <f t="shared" si="1"/>
        <v>16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>
        <v>1</v>
      </c>
      <c r="D18" s="15"/>
      <c r="E18" s="15"/>
      <c r="F18" s="15"/>
      <c r="G18" s="16"/>
      <c r="H18" s="16">
        <v>-2</v>
      </c>
      <c r="I18" s="13">
        <f t="shared" si="0"/>
        <v>69</v>
      </c>
      <c r="J18" s="21"/>
      <c r="K18" s="12">
        <f t="shared" si="1"/>
        <v>21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5">
        <v>1</v>
      </c>
      <c r="D19" s="15">
        <v>1</v>
      </c>
      <c r="E19" s="15"/>
      <c r="F19" s="15"/>
      <c r="G19" s="16"/>
      <c r="H19" s="16"/>
      <c r="I19" s="13">
        <f t="shared" si="0"/>
        <v>72</v>
      </c>
      <c r="J19" s="12" t="s">
        <v>64</v>
      </c>
      <c r="K19" s="12">
        <f t="shared" si="1"/>
        <v>2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1</v>
      </c>
      <c r="C20" s="15">
        <v>1</v>
      </c>
      <c r="D20" s="15">
        <v>1</v>
      </c>
      <c r="E20" s="15">
        <v>1</v>
      </c>
      <c r="F20" s="15"/>
      <c r="G20" s="16"/>
      <c r="H20" s="16">
        <v>-2</v>
      </c>
      <c r="I20" s="13">
        <f t="shared" si="0"/>
        <v>72</v>
      </c>
      <c r="J20" s="12" t="s">
        <v>58</v>
      </c>
      <c r="K20" s="12">
        <f t="shared" si="1"/>
        <v>2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1</v>
      </c>
      <c r="C21" s="15">
        <v>1</v>
      </c>
      <c r="D21" s="15"/>
      <c r="E21" s="15"/>
      <c r="F21" s="15"/>
      <c r="G21" s="16"/>
      <c r="H21" s="16">
        <v>-2</v>
      </c>
      <c r="I21" s="13">
        <f t="shared" si="0"/>
        <v>70</v>
      </c>
      <c r="J21" s="12"/>
      <c r="K21" s="12">
        <f t="shared" si="1"/>
        <v>16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>
        <v>-2</v>
      </c>
      <c r="I22" s="13">
        <f t="shared" si="0"/>
        <v>68</v>
      </c>
      <c r="J22" s="21" t="s">
        <v>42</v>
      </c>
      <c r="K22" s="12">
        <f t="shared" si="1"/>
        <v>25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/>
      <c r="D23" s="15">
        <v>1</v>
      </c>
      <c r="E23" s="15"/>
      <c r="F23" s="15"/>
      <c r="G23" s="16"/>
      <c r="H23" s="16">
        <v>-1</v>
      </c>
      <c r="I23" s="13">
        <f t="shared" si="0"/>
        <v>70</v>
      </c>
      <c r="J23" s="12"/>
      <c r="K23" s="12">
        <f t="shared" si="1"/>
        <v>16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/>
      <c r="C24" s="15"/>
      <c r="D24" s="15">
        <v>1</v>
      </c>
      <c r="E24" s="15"/>
      <c r="F24" s="15"/>
      <c r="G24" s="16"/>
      <c r="H24" s="16"/>
      <c r="I24" s="13">
        <f t="shared" si="0"/>
        <v>71</v>
      </c>
      <c r="J24" s="12"/>
      <c r="K24" s="12">
        <f t="shared" si="1"/>
        <v>7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5"/>
      <c r="D25" s="15">
        <v>1</v>
      </c>
      <c r="E25" s="15"/>
      <c r="F25" s="15"/>
      <c r="G25" s="16"/>
      <c r="H25" s="16"/>
      <c r="I25" s="13">
        <f t="shared" si="0"/>
        <v>71</v>
      </c>
      <c r="J25" s="12"/>
      <c r="K25" s="12">
        <f t="shared" si="1"/>
        <v>7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>
        <v>-1</v>
      </c>
      <c r="I26" s="13">
        <f t="shared" si="0"/>
        <v>69</v>
      </c>
      <c r="J26" s="12"/>
      <c r="K26" s="12">
        <f t="shared" si="1"/>
        <v>21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>
        <v>1</v>
      </c>
      <c r="C27" s="15">
        <v>1</v>
      </c>
      <c r="D27" s="15">
        <v>1</v>
      </c>
      <c r="E27" s="15"/>
      <c r="F27" s="15"/>
      <c r="G27" s="16"/>
      <c r="H27" s="16">
        <v>-2</v>
      </c>
      <c r="I27" s="13">
        <f t="shared" si="0"/>
        <v>71</v>
      </c>
      <c r="J27" s="12"/>
      <c r="K27" s="12">
        <f t="shared" si="1"/>
        <v>7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/>
      <c r="C28" s="15">
        <v>1</v>
      </c>
      <c r="D28" s="15">
        <v>1</v>
      </c>
      <c r="E28" s="15"/>
      <c r="F28" s="15"/>
      <c r="G28" s="16"/>
      <c r="H28" s="16"/>
      <c r="I28" s="13">
        <f t="shared" si="0"/>
        <v>72</v>
      </c>
      <c r="J28" s="12" t="s">
        <v>64</v>
      </c>
      <c r="K28" s="12">
        <f t="shared" si="1"/>
        <v>2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-4</v>
      </c>
      <c r="I29" s="13">
        <f t="shared" si="0"/>
        <v>66</v>
      </c>
      <c r="J29" s="12"/>
      <c r="K29" s="12">
        <f t="shared" si="1"/>
        <v>30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>
        <v>1</v>
      </c>
      <c r="C30" s="15">
        <v>1</v>
      </c>
      <c r="D30" s="15">
        <v>1</v>
      </c>
      <c r="E30" s="15"/>
      <c r="F30" s="15"/>
      <c r="G30" s="16"/>
      <c r="H30" s="16">
        <v>-2</v>
      </c>
      <c r="I30" s="13">
        <f t="shared" si="0"/>
        <v>71</v>
      </c>
      <c r="J30" s="12"/>
      <c r="K30" s="12">
        <f t="shared" si="1"/>
        <v>7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>
        <v>1</v>
      </c>
      <c r="C31" s="15"/>
      <c r="D31" s="15"/>
      <c r="E31" s="15"/>
      <c r="F31" s="15"/>
      <c r="G31" s="16"/>
      <c r="H31" s="16">
        <v>-4</v>
      </c>
      <c r="I31" s="13">
        <f t="shared" si="0"/>
        <v>67</v>
      </c>
      <c r="J31" s="12"/>
      <c r="K31" s="12">
        <f t="shared" si="1"/>
        <v>29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>
        <v>-2</v>
      </c>
      <c r="I32" s="13">
        <f t="shared" si="0"/>
        <v>68</v>
      </c>
      <c r="J32" s="12"/>
      <c r="K32" s="12">
        <f t="shared" si="1"/>
        <v>25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1</v>
      </c>
      <c r="C33" s="17">
        <v>1</v>
      </c>
      <c r="D33" s="17">
        <v>1</v>
      </c>
      <c r="E33" s="17"/>
      <c r="F33" s="17"/>
      <c r="G33" s="16"/>
      <c r="H33" s="16">
        <v>-2</v>
      </c>
      <c r="I33" s="13">
        <f t="shared" si="0"/>
        <v>71</v>
      </c>
      <c r="J33" s="12"/>
      <c r="K33" s="12">
        <f t="shared" si="1"/>
        <v>7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C0F8-66CE-41A1-A099-F96B681678A1}">
  <sheetPr>
    <pageSetUpPr fitToPage="1"/>
  </sheetPr>
  <dimension ref="A1:P34"/>
  <sheetViews>
    <sheetView workbookViewId="0">
      <selection activeCell="E19" sqref="A1:P34"/>
    </sheetView>
  </sheetViews>
  <sheetFormatPr defaultRowHeight="16.5"/>
  <sheetData>
    <row r="1" spans="1:16" ht="25.5">
      <c r="A1" s="29" t="s">
        <v>86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5"/>
      <c r="D3" s="15">
        <v>2</v>
      </c>
      <c r="E3" s="15">
        <v>2</v>
      </c>
      <c r="F3" s="15"/>
      <c r="G3" s="16"/>
      <c r="H3" s="16"/>
      <c r="I3" s="13">
        <f t="shared" ref="I3:I33" si="0">70+SUM(B3:H3)</f>
        <v>74</v>
      </c>
      <c r="J3" s="12" t="s">
        <v>64</v>
      </c>
      <c r="K3" s="12">
        <f t="shared" ref="K3:K33" si="1">RANK(I3,$I$3:$I$33)</f>
        <v>1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12"/>
      <c r="K4" s="12">
        <f t="shared" si="1"/>
        <v>6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 t="s">
        <v>82</v>
      </c>
      <c r="K5" s="12">
        <f t="shared" si="1"/>
        <v>6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5"/>
      <c r="D6" s="15"/>
      <c r="E6" s="15"/>
      <c r="F6" s="15"/>
      <c r="G6" s="16"/>
      <c r="H6" s="16"/>
      <c r="I6" s="13">
        <f t="shared" si="0"/>
        <v>70</v>
      </c>
      <c r="J6" s="12"/>
      <c r="K6" s="12">
        <f t="shared" si="1"/>
        <v>6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>
        <v>1</v>
      </c>
      <c r="C7" s="15"/>
      <c r="D7" s="15"/>
      <c r="E7" s="15">
        <v>2</v>
      </c>
      <c r="F7" s="15"/>
      <c r="G7" s="16"/>
      <c r="H7" s="16"/>
      <c r="I7" s="13">
        <f t="shared" si="0"/>
        <v>73</v>
      </c>
      <c r="J7" s="12" t="s">
        <v>64</v>
      </c>
      <c r="K7" s="12">
        <f t="shared" si="1"/>
        <v>2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/>
      <c r="C8" s="15"/>
      <c r="D8" s="15">
        <v>2</v>
      </c>
      <c r="E8" s="15">
        <v>-2</v>
      </c>
      <c r="F8" s="15"/>
      <c r="G8" s="16"/>
      <c r="H8" s="16"/>
      <c r="I8" s="13">
        <f t="shared" si="0"/>
        <v>70</v>
      </c>
      <c r="J8" s="26"/>
      <c r="K8" s="12">
        <f t="shared" si="1"/>
        <v>6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/>
      <c r="I9" s="13">
        <f t="shared" si="0"/>
        <v>70</v>
      </c>
      <c r="J9" s="21"/>
      <c r="K9" s="12">
        <f t="shared" si="1"/>
        <v>6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/>
      <c r="I10" s="13">
        <f t="shared" si="0"/>
        <v>70</v>
      </c>
      <c r="J10" s="12"/>
      <c r="K10" s="12">
        <f t="shared" si="1"/>
        <v>6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>
        <v>1</v>
      </c>
      <c r="C11" s="15"/>
      <c r="D11" s="15">
        <v>-2</v>
      </c>
      <c r="E11" s="15">
        <v>-2</v>
      </c>
      <c r="F11" s="15"/>
      <c r="G11" s="16"/>
      <c r="H11" s="16"/>
      <c r="I11" s="13">
        <f t="shared" si="0"/>
        <v>67</v>
      </c>
      <c r="J11" s="12"/>
      <c r="K11" s="12">
        <f t="shared" si="1"/>
        <v>23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>
        <v>-2</v>
      </c>
      <c r="E12" s="22">
        <v>-2</v>
      </c>
      <c r="F12" s="22"/>
      <c r="G12" s="16"/>
      <c r="H12" s="16"/>
      <c r="I12" s="13">
        <f t="shared" si="0"/>
        <v>66</v>
      </c>
      <c r="J12" s="21"/>
      <c r="K12" s="12">
        <f t="shared" si="1"/>
        <v>24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>
        <v>-2</v>
      </c>
      <c r="C13" s="15"/>
      <c r="D13" s="15">
        <v>-2</v>
      </c>
      <c r="E13" s="15"/>
      <c r="F13" s="15"/>
      <c r="G13" s="16"/>
      <c r="H13" s="16"/>
      <c r="I13" s="13">
        <f t="shared" si="0"/>
        <v>66</v>
      </c>
      <c r="J13" s="12"/>
      <c r="K13" s="12">
        <f t="shared" si="1"/>
        <v>24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/>
      <c r="I14" s="13">
        <f t="shared" si="0"/>
        <v>70</v>
      </c>
      <c r="J14" s="21"/>
      <c r="K14" s="12">
        <f t="shared" si="1"/>
        <v>6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/>
      <c r="C15" s="15"/>
      <c r="D15" s="15"/>
      <c r="E15" s="15"/>
      <c r="F15" s="15"/>
      <c r="G15" s="16"/>
      <c r="H15" s="16"/>
      <c r="I15" s="13">
        <f t="shared" si="0"/>
        <v>70</v>
      </c>
      <c r="J15" s="12"/>
      <c r="K15" s="12">
        <f t="shared" si="1"/>
        <v>6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>
        <v>-2</v>
      </c>
      <c r="C16" s="15"/>
      <c r="D16" s="15"/>
      <c r="E16" s="15">
        <v>-5</v>
      </c>
      <c r="F16" s="15"/>
      <c r="G16" s="16"/>
      <c r="H16" s="16"/>
      <c r="I16" s="13">
        <f t="shared" si="0"/>
        <v>63</v>
      </c>
      <c r="J16" s="12"/>
      <c r="K16" s="12">
        <f t="shared" si="1"/>
        <v>28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>
        <v>-2</v>
      </c>
      <c r="D17" s="15">
        <v>2</v>
      </c>
      <c r="E17" s="15">
        <v>2</v>
      </c>
      <c r="F17" s="15"/>
      <c r="G17" s="16"/>
      <c r="H17" s="16"/>
      <c r="I17" s="13">
        <f t="shared" si="0"/>
        <v>72</v>
      </c>
      <c r="J17" s="12" t="s">
        <v>82</v>
      </c>
      <c r="K17" s="12">
        <f t="shared" si="1"/>
        <v>4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/>
      <c r="D18" s="15">
        <v>-2</v>
      </c>
      <c r="E18" s="15"/>
      <c r="F18" s="15"/>
      <c r="G18" s="16"/>
      <c r="H18" s="16"/>
      <c r="I18" s="13">
        <f t="shared" si="0"/>
        <v>68</v>
      </c>
      <c r="J18" s="12"/>
      <c r="K18" s="12">
        <f t="shared" si="1"/>
        <v>19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>
        <v>-2</v>
      </c>
      <c r="C19" s="15"/>
      <c r="D19" s="15">
        <v>2</v>
      </c>
      <c r="E19" s="15">
        <v>2</v>
      </c>
      <c r="F19" s="15"/>
      <c r="G19" s="16"/>
      <c r="H19" s="16"/>
      <c r="I19" s="13">
        <f t="shared" si="0"/>
        <v>72</v>
      </c>
      <c r="J19" s="12" t="s">
        <v>82</v>
      </c>
      <c r="K19" s="12">
        <f t="shared" si="1"/>
        <v>4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1</v>
      </c>
      <c r="C20" s="15"/>
      <c r="D20" s="15"/>
      <c r="E20" s="15">
        <v>2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2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1</v>
      </c>
      <c r="C21" s="15"/>
      <c r="D21" s="15">
        <v>-2</v>
      </c>
      <c r="E21" s="15"/>
      <c r="F21" s="15"/>
      <c r="G21" s="16"/>
      <c r="H21" s="16"/>
      <c r="I21" s="13">
        <f t="shared" si="0"/>
        <v>69</v>
      </c>
      <c r="J21" s="12"/>
      <c r="K21" s="12">
        <f t="shared" si="1"/>
        <v>17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>
        <v>-2</v>
      </c>
      <c r="C22" s="15"/>
      <c r="D22" s="15"/>
      <c r="E22" s="15">
        <v>-5</v>
      </c>
      <c r="F22" s="15"/>
      <c r="G22" s="16"/>
      <c r="H22" s="16"/>
      <c r="I22" s="13">
        <f t="shared" si="0"/>
        <v>63</v>
      </c>
      <c r="J22" s="26"/>
      <c r="K22" s="12">
        <f t="shared" si="1"/>
        <v>28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/>
      <c r="I23" s="13">
        <f t="shared" si="0"/>
        <v>70</v>
      </c>
      <c r="J23" s="21" t="s">
        <v>42</v>
      </c>
      <c r="K23" s="12">
        <f t="shared" si="1"/>
        <v>6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>
        <v>-2</v>
      </c>
      <c r="C24" s="15"/>
      <c r="D24" s="15"/>
      <c r="E24" s="15"/>
      <c r="F24" s="15"/>
      <c r="G24" s="16"/>
      <c r="H24" s="16"/>
      <c r="I24" s="13">
        <f t="shared" si="0"/>
        <v>68</v>
      </c>
      <c r="J24" s="12"/>
      <c r="K24" s="12">
        <f t="shared" si="1"/>
        <v>19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5"/>
      <c r="D25" s="15">
        <v>-2</v>
      </c>
      <c r="E25" s="15"/>
      <c r="F25" s="15"/>
      <c r="G25" s="16"/>
      <c r="H25" s="16"/>
      <c r="I25" s="13">
        <f t="shared" si="0"/>
        <v>68</v>
      </c>
      <c r="J25" s="12"/>
      <c r="K25" s="12">
        <f t="shared" si="1"/>
        <v>19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>
        <v>-2</v>
      </c>
      <c r="C26" s="15">
        <v>-2</v>
      </c>
      <c r="D26" s="15">
        <v>-5</v>
      </c>
      <c r="E26" s="15">
        <v>-5</v>
      </c>
      <c r="F26" s="15"/>
      <c r="G26" s="16"/>
      <c r="H26" s="16"/>
      <c r="I26" s="13">
        <f t="shared" si="0"/>
        <v>56</v>
      </c>
      <c r="J26" s="12"/>
      <c r="K26" s="12">
        <f t="shared" si="1"/>
        <v>31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/>
      <c r="C27" s="15"/>
      <c r="D27" s="15"/>
      <c r="E27" s="15"/>
      <c r="F27" s="15"/>
      <c r="G27" s="16"/>
      <c r="H27" s="16"/>
      <c r="I27" s="13">
        <f t="shared" si="0"/>
        <v>70</v>
      </c>
      <c r="J27" s="12"/>
      <c r="K27" s="12">
        <f t="shared" si="1"/>
        <v>6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>
        <v>-1</v>
      </c>
      <c r="C28" s="15"/>
      <c r="D28" s="15"/>
      <c r="E28" s="15"/>
      <c r="F28" s="15"/>
      <c r="G28" s="16"/>
      <c r="H28" s="16"/>
      <c r="I28" s="13">
        <f t="shared" si="0"/>
        <v>69</v>
      </c>
      <c r="J28" s="12"/>
      <c r="K28" s="12">
        <f t="shared" si="1"/>
        <v>17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/>
      <c r="I29" s="13">
        <f t="shared" si="0"/>
        <v>70</v>
      </c>
      <c r="J29" s="12"/>
      <c r="K29" s="12">
        <f t="shared" si="1"/>
        <v>6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>
        <v>-2</v>
      </c>
      <c r="C30" s="15">
        <v>-2</v>
      </c>
      <c r="D30" s="15">
        <v>-2</v>
      </c>
      <c r="E30" s="15"/>
      <c r="F30" s="15"/>
      <c r="G30" s="16"/>
      <c r="H30" s="16"/>
      <c r="I30" s="13">
        <f t="shared" si="0"/>
        <v>64</v>
      </c>
      <c r="J30" s="12"/>
      <c r="K30" s="12">
        <f t="shared" si="1"/>
        <v>27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>
        <v>-1</v>
      </c>
      <c r="C31" s="15"/>
      <c r="D31" s="15">
        <v>-2</v>
      </c>
      <c r="E31" s="15">
        <v>-2</v>
      </c>
      <c r="F31" s="15"/>
      <c r="G31" s="16"/>
      <c r="H31" s="16"/>
      <c r="I31" s="13">
        <f t="shared" si="0"/>
        <v>65</v>
      </c>
      <c r="J31" s="12"/>
      <c r="K31" s="12">
        <f t="shared" si="1"/>
        <v>26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>
        <v>-1</v>
      </c>
      <c r="C32" s="15">
        <v>-2</v>
      </c>
      <c r="D32" s="15">
        <v>-2</v>
      </c>
      <c r="E32" s="15">
        <v>-2</v>
      </c>
      <c r="F32" s="15"/>
      <c r="G32" s="16"/>
      <c r="H32" s="16"/>
      <c r="I32" s="13">
        <f t="shared" si="0"/>
        <v>63</v>
      </c>
      <c r="J32" s="12"/>
      <c r="K32" s="12">
        <f t="shared" si="1"/>
        <v>28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/>
      <c r="E33" s="17">
        <v>-2</v>
      </c>
      <c r="F33" s="17"/>
      <c r="G33" s="16"/>
      <c r="H33" s="16"/>
      <c r="I33" s="13">
        <f t="shared" si="0"/>
        <v>68</v>
      </c>
      <c r="J33" s="12"/>
      <c r="K33" s="12">
        <f t="shared" si="1"/>
        <v>19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A78D-52D7-4633-817A-FBF26A08E37A}">
  <sheetPr>
    <pageSetUpPr fitToPage="1"/>
  </sheetPr>
  <dimension ref="A1:P34"/>
  <sheetViews>
    <sheetView workbookViewId="0">
      <selection activeCell="A5" sqref="A1:P34"/>
    </sheetView>
  </sheetViews>
  <sheetFormatPr defaultRowHeight="16.5"/>
  <sheetData>
    <row r="1" spans="1:16" ht="25.5">
      <c r="A1" s="29" t="s">
        <v>87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>
        <v>1</v>
      </c>
      <c r="C3" s="15">
        <v>1</v>
      </c>
      <c r="D3" s="15">
        <v>1</v>
      </c>
      <c r="E3" s="15"/>
      <c r="F3" s="15"/>
      <c r="G3" s="16"/>
      <c r="H3" s="16"/>
      <c r="I3" s="13">
        <f t="shared" ref="I3:I33" si="0">70+SUM(B3:H3)</f>
        <v>73</v>
      </c>
      <c r="J3" s="12"/>
      <c r="K3" s="12">
        <f t="shared" ref="K3:K33" si="1">RANK(I3,$I$3:$I$33)</f>
        <v>7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/>
      <c r="I4" s="13">
        <f t="shared" si="0"/>
        <v>70</v>
      </c>
      <c r="J4" s="21" t="s">
        <v>42</v>
      </c>
      <c r="K4" s="12">
        <f t="shared" si="1"/>
        <v>21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>
        <v>2</v>
      </c>
      <c r="C5" s="15"/>
      <c r="D5" s="15">
        <v>2</v>
      </c>
      <c r="E5" s="15"/>
      <c r="F5" s="15"/>
      <c r="G5" s="16"/>
      <c r="H5" s="16"/>
      <c r="I5" s="13">
        <f t="shared" si="0"/>
        <v>74</v>
      </c>
      <c r="J5" s="12" t="s">
        <v>82</v>
      </c>
      <c r="K5" s="12">
        <f t="shared" si="1"/>
        <v>4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>
        <v>1</v>
      </c>
      <c r="C6" s="15">
        <v>1</v>
      </c>
      <c r="D6" s="15">
        <v>1</v>
      </c>
      <c r="E6" s="15"/>
      <c r="F6" s="15"/>
      <c r="G6" s="16"/>
      <c r="H6" s="16"/>
      <c r="I6" s="13">
        <f t="shared" si="0"/>
        <v>73</v>
      </c>
      <c r="J6" s="12"/>
      <c r="K6" s="12">
        <f t="shared" si="1"/>
        <v>7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>
        <v>-1</v>
      </c>
      <c r="C7" s="15">
        <v>-1</v>
      </c>
      <c r="D7" s="15">
        <v>-1</v>
      </c>
      <c r="E7" s="15"/>
      <c r="F7" s="15"/>
      <c r="G7" s="16"/>
      <c r="H7" s="16"/>
      <c r="I7" s="13">
        <f t="shared" si="0"/>
        <v>67</v>
      </c>
      <c r="J7" s="12"/>
      <c r="K7" s="12">
        <f t="shared" si="1"/>
        <v>27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>
        <v>-1</v>
      </c>
      <c r="C8" s="15">
        <v>-3</v>
      </c>
      <c r="D8" s="15">
        <v>-2</v>
      </c>
      <c r="E8" s="15"/>
      <c r="F8" s="15"/>
      <c r="G8" s="16"/>
      <c r="H8" s="16"/>
      <c r="I8" s="13">
        <f t="shared" si="0"/>
        <v>64</v>
      </c>
      <c r="J8" s="26"/>
      <c r="K8" s="12">
        <f t="shared" si="1"/>
        <v>29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>
        <v>1</v>
      </c>
      <c r="C9" s="15">
        <v>1</v>
      </c>
      <c r="D9" s="15">
        <v>1</v>
      </c>
      <c r="E9" s="15"/>
      <c r="F9" s="15"/>
      <c r="G9" s="16"/>
      <c r="H9" s="16"/>
      <c r="I9" s="13">
        <f t="shared" si="0"/>
        <v>73</v>
      </c>
      <c r="J9" s="21"/>
      <c r="K9" s="12">
        <f t="shared" si="1"/>
        <v>7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>
        <v>-2</v>
      </c>
      <c r="C10" s="15">
        <v>-2</v>
      </c>
      <c r="D10" s="15">
        <v>-2</v>
      </c>
      <c r="E10" s="15"/>
      <c r="F10" s="15"/>
      <c r="G10" s="16"/>
      <c r="H10" s="16"/>
      <c r="I10" s="13">
        <f t="shared" si="0"/>
        <v>64</v>
      </c>
      <c r="J10" s="12"/>
      <c r="K10" s="12">
        <f t="shared" si="1"/>
        <v>29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>
        <v>-1</v>
      </c>
      <c r="C11" s="15">
        <v>2</v>
      </c>
      <c r="D11" s="15">
        <v>1</v>
      </c>
      <c r="E11" s="15"/>
      <c r="F11" s="15"/>
      <c r="G11" s="16"/>
      <c r="H11" s="16"/>
      <c r="I11" s="13">
        <f t="shared" si="0"/>
        <v>72</v>
      </c>
      <c r="J11" s="12"/>
      <c r="K11" s="12">
        <f t="shared" si="1"/>
        <v>14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>
        <v>-1</v>
      </c>
      <c r="C12" s="22">
        <v>1</v>
      </c>
      <c r="D12" s="22">
        <v>1</v>
      </c>
      <c r="E12" s="22"/>
      <c r="F12" s="22"/>
      <c r="G12" s="16"/>
      <c r="H12" s="16"/>
      <c r="I12" s="13">
        <f t="shared" si="0"/>
        <v>71</v>
      </c>
      <c r="J12" s="21"/>
      <c r="K12" s="12">
        <f t="shared" si="1"/>
        <v>17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>
        <v>1</v>
      </c>
      <c r="C13" s="15">
        <v>-1</v>
      </c>
      <c r="D13" s="15">
        <v>1</v>
      </c>
      <c r="E13" s="15"/>
      <c r="F13" s="15"/>
      <c r="G13" s="16"/>
      <c r="H13" s="16"/>
      <c r="I13" s="13">
        <f t="shared" si="0"/>
        <v>71</v>
      </c>
      <c r="J13" s="12"/>
      <c r="K13" s="12">
        <f t="shared" si="1"/>
        <v>17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>
        <v>1</v>
      </c>
      <c r="C14" s="15">
        <v>1</v>
      </c>
      <c r="D14" s="15">
        <v>1</v>
      </c>
      <c r="E14" s="15"/>
      <c r="F14" s="15"/>
      <c r="G14" s="16"/>
      <c r="H14" s="16"/>
      <c r="I14" s="13">
        <f t="shared" si="0"/>
        <v>73</v>
      </c>
      <c r="J14" s="21"/>
      <c r="K14" s="12">
        <f t="shared" si="1"/>
        <v>7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>
        <v>1</v>
      </c>
      <c r="C15" s="15">
        <v>2</v>
      </c>
      <c r="D15" s="15">
        <v>2</v>
      </c>
      <c r="E15" s="15"/>
      <c r="F15" s="15"/>
      <c r="G15" s="16"/>
      <c r="H15" s="16"/>
      <c r="I15" s="13">
        <f t="shared" si="0"/>
        <v>75</v>
      </c>
      <c r="J15" s="12" t="s">
        <v>64</v>
      </c>
      <c r="K15" s="12">
        <f t="shared" si="1"/>
        <v>2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>
        <v>1</v>
      </c>
      <c r="C16" s="15">
        <v>-1</v>
      </c>
      <c r="D16" s="15">
        <v>1</v>
      </c>
      <c r="E16" s="15"/>
      <c r="F16" s="15"/>
      <c r="G16" s="16"/>
      <c r="H16" s="16"/>
      <c r="I16" s="13">
        <f t="shared" si="0"/>
        <v>71</v>
      </c>
      <c r="J16" s="12"/>
      <c r="K16" s="12">
        <f t="shared" si="1"/>
        <v>17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>
        <v>2</v>
      </c>
      <c r="C17" s="15">
        <v>2</v>
      </c>
      <c r="D17" s="15">
        <v>2</v>
      </c>
      <c r="E17" s="15"/>
      <c r="F17" s="15"/>
      <c r="G17" s="16"/>
      <c r="H17" s="16"/>
      <c r="I17" s="13">
        <f t="shared" si="0"/>
        <v>76</v>
      </c>
      <c r="J17" s="12" t="s">
        <v>64</v>
      </c>
      <c r="K17" s="12">
        <f t="shared" si="1"/>
        <v>1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>
        <v>1</v>
      </c>
      <c r="C18" s="15">
        <v>-2</v>
      </c>
      <c r="D18" s="15">
        <v>1</v>
      </c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21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>
        <v>-3</v>
      </c>
      <c r="C19" s="15">
        <v>1</v>
      </c>
      <c r="D19" s="15">
        <v>1</v>
      </c>
      <c r="E19" s="15"/>
      <c r="F19" s="15"/>
      <c r="G19" s="16"/>
      <c r="H19" s="16"/>
      <c r="I19" s="13">
        <f t="shared" si="0"/>
        <v>69</v>
      </c>
      <c r="J19" s="12"/>
      <c r="K19" s="12">
        <f t="shared" si="1"/>
        <v>24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2</v>
      </c>
      <c r="C20" s="15"/>
      <c r="D20" s="15">
        <v>2</v>
      </c>
      <c r="E20" s="15"/>
      <c r="F20" s="15"/>
      <c r="G20" s="16"/>
      <c r="H20" s="16"/>
      <c r="I20" s="13">
        <f t="shared" si="0"/>
        <v>74</v>
      </c>
      <c r="J20" s="12" t="s">
        <v>82</v>
      </c>
      <c r="K20" s="12">
        <f t="shared" si="1"/>
        <v>4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2</v>
      </c>
      <c r="C21" s="15"/>
      <c r="D21" s="15">
        <v>2</v>
      </c>
      <c r="E21" s="15"/>
      <c r="F21" s="15"/>
      <c r="G21" s="16"/>
      <c r="H21" s="16"/>
      <c r="I21" s="13">
        <f t="shared" si="0"/>
        <v>74</v>
      </c>
      <c r="J21" s="12" t="s">
        <v>82</v>
      </c>
      <c r="K21" s="12">
        <f t="shared" si="1"/>
        <v>4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>
        <v>-2</v>
      </c>
      <c r="C22" s="15">
        <v>1</v>
      </c>
      <c r="D22" s="15">
        <v>1</v>
      </c>
      <c r="E22" s="15"/>
      <c r="F22" s="15"/>
      <c r="G22" s="16"/>
      <c r="H22" s="16"/>
      <c r="I22" s="13">
        <f t="shared" si="0"/>
        <v>70</v>
      </c>
      <c r="J22" s="26"/>
      <c r="K22" s="12">
        <f t="shared" si="1"/>
        <v>21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>
        <v>-2</v>
      </c>
      <c r="C23" s="15">
        <v>-1</v>
      </c>
      <c r="D23" s="15">
        <v>1</v>
      </c>
      <c r="E23" s="15"/>
      <c r="F23" s="15"/>
      <c r="G23" s="16"/>
      <c r="H23" s="16"/>
      <c r="I23" s="13">
        <f t="shared" si="0"/>
        <v>68</v>
      </c>
      <c r="K23" s="12">
        <f t="shared" si="1"/>
        <v>26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>
        <v>1</v>
      </c>
      <c r="C24" s="15">
        <v>2</v>
      </c>
      <c r="D24" s="15">
        <v>2</v>
      </c>
      <c r="E24" s="15"/>
      <c r="F24" s="15"/>
      <c r="G24" s="16"/>
      <c r="H24" s="16"/>
      <c r="I24" s="13">
        <f t="shared" si="0"/>
        <v>75</v>
      </c>
      <c r="J24" s="12" t="s">
        <v>64</v>
      </c>
      <c r="K24" s="12">
        <f t="shared" si="1"/>
        <v>2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>
        <v>1</v>
      </c>
      <c r="C25" s="15">
        <v>1</v>
      </c>
      <c r="D25" s="15">
        <v>1</v>
      </c>
      <c r="E25" s="15"/>
      <c r="F25" s="15"/>
      <c r="G25" s="16"/>
      <c r="H25" s="16"/>
      <c r="I25" s="13">
        <f t="shared" si="0"/>
        <v>73</v>
      </c>
      <c r="J25" s="12"/>
      <c r="K25" s="12">
        <f t="shared" si="1"/>
        <v>7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>
        <v>-1</v>
      </c>
      <c r="C26" s="15">
        <v>-1</v>
      </c>
      <c r="D26" s="15">
        <v>1</v>
      </c>
      <c r="E26" s="15"/>
      <c r="F26" s="15"/>
      <c r="G26" s="16"/>
      <c r="H26" s="16"/>
      <c r="I26" s="13">
        <f t="shared" si="0"/>
        <v>69</v>
      </c>
      <c r="J26" s="12"/>
      <c r="K26" s="12">
        <f t="shared" si="1"/>
        <v>24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>
        <v>1</v>
      </c>
      <c r="C27" s="15">
        <v>1</v>
      </c>
      <c r="D27" s="15">
        <v>1</v>
      </c>
      <c r="E27" s="15"/>
      <c r="F27" s="15"/>
      <c r="G27" s="16"/>
      <c r="H27" s="16"/>
      <c r="I27" s="13">
        <f t="shared" si="0"/>
        <v>73</v>
      </c>
      <c r="J27" s="12"/>
      <c r="K27" s="12">
        <f t="shared" si="1"/>
        <v>7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>
        <v>2</v>
      </c>
      <c r="C28" s="15">
        <v>-1</v>
      </c>
      <c r="D28" s="15">
        <v>1</v>
      </c>
      <c r="E28" s="15"/>
      <c r="F28" s="15"/>
      <c r="G28" s="16"/>
      <c r="H28" s="16"/>
      <c r="I28" s="13">
        <f t="shared" si="0"/>
        <v>72</v>
      </c>
      <c r="J28" s="12"/>
      <c r="K28" s="12">
        <f t="shared" si="1"/>
        <v>14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>
        <v>-2</v>
      </c>
      <c r="C29" s="15">
        <v>-3</v>
      </c>
      <c r="D29" s="15">
        <v>-2</v>
      </c>
      <c r="E29" s="15"/>
      <c r="F29" s="15"/>
      <c r="G29" s="16"/>
      <c r="H29" s="16"/>
      <c r="I29" s="13">
        <f t="shared" si="0"/>
        <v>63</v>
      </c>
      <c r="J29" s="12"/>
      <c r="K29" s="12">
        <f t="shared" si="1"/>
        <v>31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>
        <v>2</v>
      </c>
      <c r="C30" s="15">
        <v>-2</v>
      </c>
      <c r="D30" s="15">
        <v>1</v>
      </c>
      <c r="E30" s="15"/>
      <c r="F30" s="15"/>
      <c r="G30" s="16"/>
      <c r="H30" s="16"/>
      <c r="I30" s="13">
        <f t="shared" si="0"/>
        <v>71</v>
      </c>
      <c r="J30" s="12"/>
      <c r="K30" s="12">
        <f t="shared" si="1"/>
        <v>17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>
        <v>-1</v>
      </c>
      <c r="C31" s="15">
        <v>-1</v>
      </c>
      <c r="D31" s="15">
        <v>-1</v>
      </c>
      <c r="E31" s="15"/>
      <c r="F31" s="15"/>
      <c r="G31" s="16"/>
      <c r="H31" s="16"/>
      <c r="I31" s="13">
        <f t="shared" si="0"/>
        <v>67</v>
      </c>
      <c r="J31" s="12"/>
      <c r="K31" s="12">
        <f t="shared" si="1"/>
        <v>27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>
        <v>1</v>
      </c>
      <c r="C32" s="15">
        <v>1</v>
      </c>
      <c r="D32" s="15">
        <v>1</v>
      </c>
      <c r="E32" s="15"/>
      <c r="F32" s="15"/>
      <c r="G32" s="16"/>
      <c r="H32" s="16"/>
      <c r="I32" s="13">
        <f t="shared" si="0"/>
        <v>73</v>
      </c>
      <c r="J32" s="12"/>
      <c r="K32" s="12">
        <f t="shared" si="1"/>
        <v>7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1</v>
      </c>
      <c r="C33" s="17"/>
      <c r="D33" s="17">
        <v>1</v>
      </c>
      <c r="E33" s="17"/>
      <c r="F33" s="17"/>
      <c r="G33" s="16"/>
      <c r="H33" s="16"/>
      <c r="I33" s="13">
        <f t="shared" si="0"/>
        <v>72</v>
      </c>
      <c r="J33" s="12"/>
      <c r="K33" s="12">
        <f t="shared" si="1"/>
        <v>14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1ABD8-BC76-4F67-B2DB-6D35C5347A68}">
  <dimension ref="A1:P34"/>
  <sheetViews>
    <sheetView workbookViewId="0">
      <selection activeCell="S16" sqref="A1:XFD1048576"/>
    </sheetView>
  </sheetViews>
  <sheetFormatPr defaultRowHeight="16.5"/>
  <sheetData>
    <row r="1" spans="1:16" ht="25.5">
      <c r="A1" s="29" t="s">
        <v>88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5"/>
      <c r="D3" s="15"/>
      <c r="E3" s="15"/>
      <c r="F3" s="15"/>
      <c r="G3" s="16"/>
      <c r="H3" s="16">
        <v>-3</v>
      </c>
      <c r="I3" s="13">
        <f t="shared" ref="I3:I33" si="0">70+SUM(B3:H3)</f>
        <v>67</v>
      </c>
      <c r="J3" s="12"/>
      <c r="K3" s="12">
        <f t="shared" ref="K3:K33" si="1">RANK(I3,$I$3:$I$33)</f>
        <v>15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6">
        <v>-1</v>
      </c>
      <c r="I4" s="13">
        <f t="shared" si="0"/>
        <v>69</v>
      </c>
      <c r="K4" s="12">
        <f t="shared" si="1"/>
        <v>10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5"/>
      <c r="D5" s="15"/>
      <c r="E5" s="15">
        <v>1</v>
      </c>
      <c r="F5" s="15"/>
      <c r="G5" s="16"/>
      <c r="H5" s="16"/>
      <c r="I5" s="13">
        <f t="shared" si="0"/>
        <v>71</v>
      </c>
      <c r="J5" s="12" t="s">
        <v>82</v>
      </c>
      <c r="K5" s="12">
        <f t="shared" si="1"/>
        <v>4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5"/>
      <c r="D6" s="15">
        <v>1</v>
      </c>
      <c r="E6" s="15">
        <v>1</v>
      </c>
      <c r="F6" s="15"/>
      <c r="G6" s="16"/>
      <c r="H6" s="16">
        <v>-2</v>
      </c>
      <c r="I6" s="13">
        <f t="shared" si="0"/>
        <v>70</v>
      </c>
      <c r="J6" s="12"/>
      <c r="K6" s="12">
        <f t="shared" si="1"/>
        <v>8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/>
      <c r="C7" s="15"/>
      <c r="D7" s="15">
        <v>1</v>
      </c>
      <c r="E7" s="15"/>
      <c r="F7" s="15"/>
      <c r="G7" s="16"/>
      <c r="H7" s="16"/>
      <c r="I7" s="13">
        <f t="shared" si="0"/>
        <v>71</v>
      </c>
      <c r="J7" s="12" t="s">
        <v>82</v>
      </c>
      <c r="K7" s="12">
        <f t="shared" si="1"/>
        <v>4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/>
      <c r="C8" s="15"/>
      <c r="D8" s="15"/>
      <c r="E8" s="15">
        <v>-2</v>
      </c>
      <c r="F8" s="15"/>
      <c r="G8" s="16"/>
      <c r="H8" s="16">
        <v>-4</v>
      </c>
      <c r="I8" s="13">
        <f t="shared" si="0"/>
        <v>64</v>
      </c>
      <c r="J8" s="26"/>
      <c r="K8" s="12">
        <f t="shared" si="1"/>
        <v>21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/>
      <c r="D9" s="15"/>
      <c r="E9" s="15">
        <v>-2</v>
      </c>
      <c r="F9" s="15"/>
      <c r="G9" s="16"/>
      <c r="H9" s="16">
        <v>-5</v>
      </c>
      <c r="I9" s="13">
        <f t="shared" si="0"/>
        <v>63</v>
      </c>
      <c r="J9" s="21"/>
      <c r="K9" s="12">
        <f t="shared" si="1"/>
        <v>22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>
        <v>-2</v>
      </c>
      <c r="I10" s="13">
        <f t="shared" si="0"/>
        <v>68</v>
      </c>
      <c r="J10" s="12"/>
      <c r="K10" s="12">
        <f t="shared" si="1"/>
        <v>12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/>
      <c r="C11" s="15">
        <v>-2</v>
      </c>
      <c r="D11" s="15">
        <v>-4</v>
      </c>
      <c r="E11" s="15">
        <v>-2</v>
      </c>
      <c r="F11" s="15"/>
      <c r="G11" s="16"/>
      <c r="H11" s="16">
        <v>-6</v>
      </c>
      <c r="I11" s="13">
        <f t="shared" si="0"/>
        <v>56</v>
      </c>
      <c r="J11" s="12"/>
      <c r="K11" s="12">
        <f t="shared" si="1"/>
        <v>29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>
        <v>-4</v>
      </c>
      <c r="E12" s="22">
        <v>-2</v>
      </c>
      <c r="F12" s="22"/>
      <c r="G12" s="16"/>
      <c r="H12" s="16">
        <v>-6</v>
      </c>
      <c r="I12" s="13">
        <f t="shared" si="0"/>
        <v>58</v>
      </c>
      <c r="J12" s="21"/>
      <c r="K12" s="12">
        <f t="shared" si="1"/>
        <v>28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/>
      <c r="C13" s="15">
        <v>1</v>
      </c>
      <c r="D13" s="15">
        <v>2</v>
      </c>
      <c r="E13" s="15">
        <v>2</v>
      </c>
      <c r="F13" s="15"/>
      <c r="G13" s="16"/>
      <c r="H13" s="16">
        <v>-6</v>
      </c>
      <c r="I13" s="13">
        <f t="shared" si="0"/>
        <v>69</v>
      </c>
      <c r="J13" s="12"/>
      <c r="K13" s="12">
        <f t="shared" si="1"/>
        <v>10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>
        <v>1</v>
      </c>
      <c r="D14" s="15">
        <v>2</v>
      </c>
      <c r="E14" s="15">
        <v>1</v>
      </c>
      <c r="F14" s="15"/>
      <c r="G14" s="16"/>
      <c r="H14" s="16"/>
      <c r="I14" s="13">
        <f t="shared" si="0"/>
        <v>74</v>
      </c>
      <c r="J14" s="12" t="s">
        <v>64</v>
      </c>
      <c r="K14" s="12">
        <f t="shared" si="1"/>
        <v>1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/>
      <c r="C15" s="15">
        <v>-2</v>
      </c>
      <c r="D15" s="15">
        <v>-4</v>
      </c>
      <c r="E15" s="15">
        <v>1</v>
      </c>
      <c r="F15" s="15"/>
      <c r="G15" s="16"/>
      <c r="H15" s="16"/>
      <c r="I15" s="13">
        <f t="shared" si="0"/>
        <v>65</v>
      </c>
      <c r="J15" s="12"/>
      <c r="K15" s="12">
        <f t="shared" si="1"/>
        <v>19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5"/>
      <c r="D16" s="15">
        <v>-6</v>
      </c>
      <c r="E16" s="15"/>
      <c r="F16" s="15"/>
      <c r="G16" s="16"/>
      <c r="H16" s="16">
        <v>-4</v>
      </c>
      <c r="I16" s="13">
        <f t="shared" si="0"/>
        <v>60</v>
      </c>
      <c r="J16" s="12"/>
      <c r="K16" s="12">
        <f t="shared" si="1"/>
        <v>26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/>
      <c r="D17" s="15"/>
      <c r="E17" s="15">
        <v>2</v>
      </c>
      <c r="F17" s="15"/>
      <c r="G17" s="16"/>
      <c r="H17" s="16">
        <v>-1</v>
      </c>
      <c r="I17" s="13">
        <f t="shared" si="0"/>
        <v>71</v>
      </c>
      <c r="J17" s="12"/>
      <c r="K17" s="12">
        <f t="shared" si="1"/>
        <v>4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/>
      <c r="D18" s="15"/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8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5"/>
      <c r="D19" s="15"/>
      <c r="E19" s="15">
        <v>-6</v>
      </c>
      <c r="F19" s="15"/>
      <c r="G19" s="16"/>
      <c r="H19" s="16">
        <v>-1</v>
      </c>
      <c r="I19" s="13">
        <f t="shared" si="0"/>
        <v>63</v>
      </c>
      <c r="J19" s="12"/>
      <c r="K19" s="12">
        <f t="shared" si="1"/>
        <v>22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/>
      <c r="C20" s="15">
        <v>1</v>
      </c>
      <c r="D20" s="15"/>
      <c r="E20" s="15">
        <v>2</v>
      </c>
      <c r="F20" s="15"/>
      <c r="G20" s="16"/>
      <c r="H20" s="16"/>
      <c r="I20" s="13">
        <f t="shared" si="0"/>
        <v>73</v>
      </c>
      <c r="J20" s="12" t="s">
        <v>64</v>
      </c>
      <c r="K20" s="12">
        <f t="shared" si="1"/>
        <v>3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/>
      <c r="C21" s="15"/>
      <c r="D21" s="15"/>
      <c r="E21" s="15">
        <v>-2</v>
      </c>
      <c r="F21" s="15"/>
      <c r="G21" s="16"/>
      <c r="H21" s="16"/>
      <c r="I21" s="13">
        <f t="shared" si="0"/>
        <v>68</v>
      </c>
      <c r="J21" s="12"/>
      <c r="K21" s="12">
        <f t="shared" si="1"/>
        <v>12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5">
        <v>-2</v>
      </c>
      <c r="D22" s="15">
        <v>-4</v>
      </c>
      <c r="E22" s="15">
        <v>-4</v>
      </c>
      <c r="F22" s="15"/>
      <c r="G22" s="16"/>
      <c r="H22" s="16">
        <v>-4</v>
      </c>
      <c r="I22" s="13">
        <f t="shared" si="0"/>
        <v>56</v>
      </c>
      <c r="J22" s="26"/>
      <c r="K22" s="12">
        <f t="shared" si="1"/>
        <v>29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>
        <v>-1</v>
      </c>
      <c r="D23" s="15">
        <v>-6</v>
      </c>
      <c r="E23" s="15">
        <v>-6</v>
      </c>
      <c r="F23" s="15"/>
      <c r="G23" s="16"/>
      <c r="H23" s="16">
        <v>-2</v>
      </c>
      <c r="I23" s="13">
        <f t="shared" si="0"/>
        <v>55</v>
      </c>
      <c r="K23" s="12">
        <f t="shared" si="1"/>
        <v>31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/>
      <c r="C24" s="15"/>
      <c r="D24" s="15"/>
      <c r="E24" s="15"/>
      <c r="F24" s="15"/>
      <c r="G24" s="16"/>
      <c r="H24" s="16">
        <v>-3</v>
      </c>
      <c r="I24" s="13">
        <f t="shared" si="0"/>
        <v>67</v>
      </c>
      <c r="J24" s="21" t="s">
        <v>42</v>
      </c>
      <c r="K24" s="12">
        <f t="shared" si="1"/>
        <v>15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5"/>
      <c r="D25" s="15">
        <v>-2</v>
      </c>
      <c r="E25" s="15">
        <v>-4</v>
      </c>
      <c r="F25" s="15"/>
      <c r="G25" s="16"/>
      <c r="H25" s="16">
        <v>-1</v>
      </c>
      <c r="I25" s="13">
        <f t="shared" si="0"/>
        <v>63</v>
      </c>
      <c r="J25" s="12"/>
      <c r="K25" s="12">
        <f t="shared" si="1"/>
        <v>22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5"/>
      <c r="D26" s="15">
        <v>-4</v>
      </c>
      <c r="E26" s="15"/>
      <c r="F26" s="15"/>
      <c r="G26" s="16"/>
      <c r="H26" s="16"/>
      <c r="I26" s="13">
        <f t="shared" si="0"/>
        <v>66</v>
      </c>
      <c r="J26" s="12"/>
      <c r="K26" s="12">
        <f t="shared" si="1"/>
        <v>17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/>
      <c r="C27" s="15">
        <v>-2</v>
      </c>
      <c r="D27" s="15">
        <v>-2</v>
      </c>
      <c r="E27" s="15">
        <v>3</v>
      </c>
      <c r="F27" s="15"/>
      <c r="G27" s="16"/>
      <c r="H27" s="16">
        <v>-3</v>
      </c>
      <c r="I27" s="13">
        <f t="shared" si="0"/>
        <v>66</v>
      </c>
      <c r="J27" s="12"/>
      <c r="K27" s="12">
        <f t="shared" si="1"/>
        <v>17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/>
      <c r="C28" s="15"/>
      <c r="D28" s="15">
        <v>2</v>
      </c>
      <c r="E28" s="15">
        <v>2</v>
      </c>
      <c r="F28" s="15"/>
      <c r="G28" s="16"/>
      <c r="H28" s="16"/>
      <c r="I28" s="13">
        <f t="shared" si="0"/>
        <v>74</v>
      </c>
      <c r="J28" s="12" t="s">
        <v>64</v>
      </c>
      <c r="K28" s="12">
        <f t="shared" si="1"/>
        <v>1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-5</v>
      </c>
      <c r="I29" s="13">
        <f t="shared" si="0"/>
        <v>65</v>
      </c>
      <c r="J29" s="12"/>
      <c r="K29" s="12">
        <f t="shared" si="1"/>
        <v>19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/>
      <c r="C30" s="15"/>
      <c r="D30" s="15">
        <v>-2</v>
      </c>
      <c r="E30" s="15">
        <v>1</v>
      </c>
      <c r="F30" s="15"/>
      <c r="G30" s="16"/>
      <c r="H30" s="16">
        <v>-1</v>
      </c>
      <c r="I30" s="13">
        <f t="shared" si="0"/>
        <v>68</v>
      </c>
      <c r="J30" s="12"/>
      <c r="K30" s="12">
        <f t="shared" si="1"/>
        <v>12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/>
      <c r="C31" s="15"/>
      <c r="D31" s="15">
        <v>-6</v>
      </c>
      <c r="E31" s="15">
        <v>-4</v>
      </c>
      <c r="F31" s="15"/>
      <c r="G31" s="16"/>
      <c r="H31" s="16"/>
      <c r="I31" s="13">
        <f t="shared" si="0"/>
        <v>60</v>
      </c>
      <c r="J31" s="12"/>
      <c r="K31" s="12">
        <f t="shared" si="1"/>
        <v>26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5"/>
      <c r="D32" s="15">
        <v>-6</v>
      </c>
      <c r="E32" s="15">
        <v>-2</v>
      </c>
      <c r="F32" s="15"/>
      <c r="G32" s="16"/>
      <c r="H32" s="16"/>
      <c r="I32" s="13">
        <f t="shared" si="0"/>
        <v>62</v>
      </c>
      <c r="J32" s="12"/>
      <c r="K32" s="12">
        <f t="shared" si="1"/>
        <v>25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>
        <v>1</v>
      </c>
      <c r="E33" s="17"/>
      <c r="F33" s="17"/>
      <c r="G33" s="16"/>
      <c r="H33" s="16"/>
      <c r="I33" s="13">
        <f t="shared" si="0"/>
        <v>71</v>
      </c>
      <c r="J33" s="12" t="s">
        <v>82</v>
      </c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A9ACE-181C-46B5-9098-9D056C67E1F4}">
  <dimension ref="A1:P34"/>
  <sheetViews>
    <sheetView workbookViewId="0">
      <selection sqref="A1:P34"/>
    </sheetView>
  </sheetViews>
  <sheetFormatPr defaultRowHeight="16.5"/>
  <sheetData>
    <row r="1" spans="1:16" ht="25.5">
      <c r="A1" s="29" t="s">
        <v>89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/>
      <c r="C3" s="15"/>
      <c r="D3" s="15"/>
      <c r="E3" s="15"/>
      <c r="F3" s="15"/>
      <c r="G3" s="16"/>
      <c r="H3" s="16"/>
      <c r="I3" s="13">
        <f t="shared" ref="I3:I33" si="0">70+SUM(B3:H3)</f>
        <v>70</v>
      </c>
      <c r="J3" s="12" t="s">
        <v>58</v>
      </c>
      <c r="K3" s="12">
        <f t="shared" ref="K3:K33" si="1">RANK(I3,$I$3:$I$33)</f>
        <v>1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/>
      <c r="C4" s="15"/>
      <c r="D4" s="15"/>
      <c r="E4" s="15"/>
      <c r="F4" s="15"/>
      <c r="G4" s="16"/>
      <c r="H4" s="12"/>
      <c r="I4" s="13">
        <f>70+SUM(B4:H4)</f>
        <v>70</v>
      </c>
      <c r="J4" s="27" t="s">
        <v>64</v>
      </c>
      <c r="K4" s="12">
        <f t="shared" si="1"/>
        <v>1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/>
      <c r="C5" s="15"/>
      <c r="D5" s="15"/>
      <c r="E5" s="15"/>
      <c r="F5" s="15"/>
      <c r="G5" s="16"/>
      <c r="H5" s="16"/>
      <c r="I5" s="13">
        <f t="shared" si="0"/>
        <v>70</v>
      </c>
      <c r="J5" s="12"/>
      <c r="K5" s="12">
        <f t="shared" si="1"/>
        <v>1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/>
      <c r="C6" s="15"/>
      <c r="D6" s="15"/>
      <c r="E6" s="15"/>
      <c r="F6" s="15"/>
      <c r="G6" s="16"/>
      <c r="H6" s="16"/>
      <c r="I6" s="13">
        <f t="shared" si="0"/>
        <v>70</v>
      </c>
      <c r="J6" s="12"/>
      <c r="K6" s="12">
        <f t="shared" si="1"/>
        <v>1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/>
      <c r="C7" s="15"/>
      <c r="D7" s="15"/>
      <c r="E7" s="15"/>
      <c r="F7" s="15"/>
      <c r="G7" s="16"/>
      <c r="H7" s="16"/>
      <c r="I7" s="13">
        <f t="shared" si="0"/>
        <v>70</v>
      </c>
      <c r="J7" s="12"/>
      <c r="K7" s="12">
        <f t="shared" si="1"/>
        <v>1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/>
      <c r="C8" s="15"/>
      <c r="D8" s="15"/>
      <c r="E8" s="15"/>
      <c r="F8" s="15"/>
      <c r="G8" s="16"/>
      <c r="H8" s="16"/>
      <c r="I8" s="13">
        <f t="shared" si="0"/>
        <v>70</v>
      </c>
      <c r="J8" s="26"/>
      <c r="K8" s="12">
        <f t="shared" si="1"/>
        <v>1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/>
      <c r="C9" s="15"/>
      <c r="D9" s="15"/>
      <c r="E9" s="15"/>
      <c r="F9" s="15"/>
      <c r="G9" s="16"/>
      <c r="H9" s="16">
        <v>-1</v>
      </c>
      <c r="I9" s="13">
        <f t="shared" si="0"/>
        <v>69</v>
      </c>
      <c r="J9" s="21"/>
      <c r="K9" s="12">
        <f t="shared" si="1"/>
        <v>21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/>
      <c r="C10" s="15"/>
      <c r="D10" s="15"/>
      <c r="E10" s="15"/>
      <c r="F10" s="15"/>
      <c r="G10" s="16"/>
      <c r="H10" s="16">
        <v>-1</v>
      </c>
      <c r="I10" s="13">
        <f t="shared" si="0"/>
        <v>69</v>
      </c>
      <c r="J10" s="12"/>
      <c r="K10" s="12">
        <f t="shared" si="1"/>
        <v>21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/>
      <c r="C11" s="15"/>
      <c r="D11" s="15"/>
      <c r="E11" s="15"/>
      <c r="F11" s="15"/>
      <c r="G11" s="16"/>
      <c r="H11" s="16">
        <v>-7</v>
      </c>
      <c r="I11" s="13">
        <f t="shared" si="0"/>
        <v>63</v>
      </c>
      <c r="J11" s="12"/>
      <c r="K11" s="12">
        <f t="shared" si="1"/>
        <v>28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/>
      <c r="C12" s="22"/>
      <c r="D12" s="22"/>
      <c r="E12" s="22"/>
      <c r="F12" s="22"/>
      <c r="G12" s="16"/>
      <c r="H12" s="16">
        <v>-7</v>
      </c>
      <c r="I12" s="13">
        <f t="shared" si="0"/>
        <v>63</v>
      </c>
      <c r="J12" s="21"/>
      <c r="K12" s="12">
        <f t="shared" si="1"/>
        <v>28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/>
      <c r="C13" s="15"/>
      <c r="D13" s="15"/>
      <c r="E13" s="15"/>
      <c r="F13" s="15"/>
      <c r="G13" s="16"/>
      <c r="H13" s="16">
        <v>-7</v>
      </c>
      <c r="I13" s="13">
        <f t="shared" si="0"/>
        <v>63</v>
      </c>
      <c r="J13" s="12"/>
      <c r="K13" s="12">
        <f t="shared" si="1"/>
        <v>28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/>
      <c r="C14" s="15"/>
      <c r="D14" s="15"/>
      <c r="E14" s="15"/>
      <c r="F14" s="15"/>
      <c r="G14" s="16"/>
      <c r="H14" s="16">
        <v>-2</v>
      </c>
      <c r="I14" s="13">
        <f t="shared" si="0"/>
        <v>68</v>
      </c>
      <c r="J14" s="12"/>
      <c r="K14" s="12">
        <f t="shared" si="1"/>
        <v>23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/>
      <c r="C15" s="15"/>
      <c r="D15" s="15"/>
      <c r="E15" s="15"/>
      <c r="F15" s="15"/>
      <c r="G15" s="16"/>
      <c r="H15" s="16"/>
      <c r="I15" s="13">
        <f t="shared" si="0"/>
        <v>70</v>
      </c>
      <c r="J15" s="12"/>
      <c r="K15" s="12">
        <f t="shared" si="1"/>
        <v>1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/>
      <c r="C16" s="15"/>
      <c r="D16" s="15"/>
      <c r="E16" s="15"/>
      <c r="F16" s="15"/>
      <c r="G16" s="16"/>
      <c r="H16" s="16">
        <v>-2</v>
      </c>
      <c r="I16" s="13">
        <f t="shared" si="0"/>
        <v>68</v>
      </c>
      <c r="J16" s="12"/>
      <c r="K16" s="12">
        <f t="shared" si="1"/>
        <v>23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/>
      <c r="C17" s="15"/>
      <c r="D17" s="15"/>
      <c r="E17" s="15"/>
      <c r="F17" s="15"/>
      <c r="G17" s="16"/>
      <c r="H17" s="16"/>
      <c r="I17" s="13">
        <f t="shared" si="0"/>
        <v>70</v>
      </c>
      <c r="J17" s="12"/>
      <c r="K17" s="12">
        <f t="shared" si="1"/>
        <v>1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/>
      <c r="C18" s="15"/>
      <c r="D18" s="15"/>
      <c r="E18" s="15"/>
      <c r="F18" s="15"/>
      <c r="G18" s="16"/>
      <c r="H18" s="16"/>
      <c r="I18" s="13">
        <f t="shared" si="0"/>
        <v>70</v>
      </c>
      <c r="J18" s="12"/>
      <c r="K18" s="12">
        <f t="shared" si="1"/>
        <v>1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/>
      <c r="C19" s="15"/>
      <c r="D19" s="15"/>
      <c r="E19" s="15"/>
      <c r="F19" s="15"/>
      <c r="G19" s="16"/>
      <c r="H19" s="16"/>
      <c r="I19" s="13">
        <f t="shared" si="0"/>
        <v>70</v>
      </c>
      <c r="J19" s="12"/>
      <c r="K19" s="12">
        <f t="shared" si="1"/>
        <v>1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/>
      <c r="C20" s="15"/>
      <c r="D20" s="15"/>
      <c r="E20" s="15"/>
      <c r="F20" s="15"/>
      <c r="G20" s="16"/>
      <c r="H20" s="16"/>
      <c r="I20" s="13">
        <f t="shared" si="0"/>
        <v>70</v>
      </c>
      <c r="J20" s="12"/>
      <c r="K20" s="12">
        <f t="shared" si="1"/>
        <v>1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/>
      <c r="C21" s="15"/>
      <c r="D21" s="15"/>
      <c r="E21" s="15"/>
      <c r="F21" s="15"/>
      <c r="G21" s="16"/>
      <c r="H21" s="16"/>
      <c r="I21" s="13">
        <f t="shared" si="0"/>
        <v>70</v>
      </c>
      <c r="J21" s="12"/>
      <c r="K21" s="12">
        <f t="shared" si="1"/>
        <v>1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/>
      <c r="C22" s="15"/>
      <c r="D22" s="15"/>
      <c r="E22" s="15"/>
      <c r="F22" s="15"/>
      <c r="G22" s="16"/>
      <c r="H22" s="16">
        <v>-7</v>
      </c>
      <c r="I22" s="13">
        <f t="shared" si="0"/>
        <v>63</v>
      </c>
      <c r="J22" s="26"/>
      <c r="K22" s="12">
        <f t="shared" si="1"/>
        <v>28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/>
      <c r="C23" s="15"/>
      <c r="D23" s="15"/>
      <c r="E23" s="15"/>
      <c r="F23" s="15"/>
      <c r="G23" s="16"/>
      <c r="H23" s="16"/>
      <c r="I23" s="13">
        <f t="shared" si="0"/>
        <v>70</v>
      </c>
      <c r="J23" s="12" t="s">
        <v>64</v>
      </c>
      <c r="K23" s="12">
        <f t="shared" si="1"/>
        <v>1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/>
      <c r="C24" s="15"/>
      <c r="D24" s="15"/>
      <c r="E24" s="15"/>
      <c r="F24" s="15"/>
      <c r="G24" s="16"/>
      <c r="H24" s="16">
        <v>-2</v>
      </c>
      <c r="I24" s="13">
        <f t="shared" si="0"/>
        <v>68</v>
      </c>
      <c r="K24" s="12">
        <f t="shared" si="1"/>
        <v>23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/>
      <c r="C25" s="15"/>
      <c r="D25" s="15"/>
      <c r="E25" s="15"/>
      <c r="F25" s="15"/>
      <c r="G25" s="16"/>
      <c r="H25" s="16">
        <v>-5</v>
      </c>
      <c r="I25" s="13">
        <f t="shared" si="0"/>
        <v>65</v>
      </c>
      <c r="J25" s="21" t="s">
        <v>42</v>
      </c>
      <c r="K25" s="12">
        <f t="shared" si="1"/>
        <v>26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/>
      <c r="C26" s="15"/>
      <c r="D26" s="15"/>
      <c r="E26" s="15"/>
      <c r="F26" s="15"/>
      <c r="G26" s="16"/>
      <c r="H26" s="16"/>
      <c r="I26" s="13">
        <f t="shared" si="0"/>
        <v>70</v>
      </c>
      <c r="J26" s="12" t="s">
        <v>64</v>
      </c>
      <c r="K26" s="12">
        <f t="shared" si="1"/>
        <v>1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/>
      <c r="C27" s="15"/>
      <c r="D27" s="15"/>
      <c r="E27" s="15"/>
      <c r="F27" s="15"/>
      <c r="G27" s="16"/>
      <c r="H27" s="16"/>
      <c r="I27" s="13">
        <f t="shared" si="0"/>
        <v>70</v>
      </c>
      <c r="J27" s="12" t="s">
        <v>82</v>
      </c>
      <c r="K27" s="12">
        <f t="shared" si="1"/>
        <v>1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/>
      <c r="C28" s="15"/>
      <c r="D28" s="15"/>
      <c r="E28" s="15"/>
      <c r="F28" s="15"/>
      <c r="G28" s="16"/>
      <c r="H28" s="16"/>
      <c r="I28" s="13">
        <f t="shared" si="0"/>
        <v>70</v>
      </c>
      <c r="J28" s="12" t="s">
        <v>82</v>
      </c>
      <c r="K28" s="12">
        <f t="shared" si="1"/>
        <v>1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/>
      <c r="C29" s="15"/>
      <c r="D29" s="15"/>
      <c r="E29" s="15"/>
      <c r="F29" s="15"/>
      <c r="G29" s="16"/>
      <c r="H29" s="16">
        <v>-5</v>
      </c>
      <c r="I29" s="13">
        <f t="shared" si="0"/>
        <v>65</v>
      </c>
      <c r="J29" s="12"/>
      <c r="K29" s="12">
        <f t="shared" si="1"/>
        <v>26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/>
      <c r="C30" s="15"/>
      <c r="D30" s="15"/>
      <c r="E30" s="15"/>
      <c r="F30" s="15"/>
      <c r="G30" s="16"/>
      <c r="H30" s="16"/>
      <c r="I30" s="13">
        <f t="shared" si="0"/>
        <v>70</v>
      </c>
      <c r="J30" s="12"/>
      <c r="K30" s="12">
        <f t="shared" si="1"/>
        <v>1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/>
      <c r="C31" s="15"/>
      <c r="D31" s="15"/>
      <c r="E31" s="15"/>
      <c r="F31" s="15"/>
      <c r="G31" s="16"/>
      <c r="H31" s="16"/>
      <c r="I31" s="13">
        <f t="shared" si="0"/>
        <v>70</v>
      </c>
      <c r="J31" s="12"/>
      <c r="K31" s="12">
        <f t="shared" si="1"/>
        <v>1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/>
      <c r="C32" s="15"/>
      <c r="D32" s="15"/>
      <c r="E32" s="15"/>
      <c r="F32" s="15"/>
      <c r="G32" s="16"/>
      <c r="H32" s="16"/>
      <c r="I32" s="13">
        <f t="shared" si="0"/>
        <v>70</v>
      </c>
      <c r="J32" s="12"/>
      <c r="K32" s="12">
        <f t="shared" si="1"/>
        <v>1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/>
      <c r="C33" s="17"/>
      <c r="D33" s="17"/>
      <c r="E33" s="17"/>
      <c r="F33" s="17"/>
      <c r="G33" s="16"/>
      <c r="H33" s="16"/>
      <c r="I33" s="13">
        <f t="shared" si="0"/>
        <v>70</v>
      </c>
      <c r="J33" s="12"/>
      <c r="K33" s="12">
        <f t="shared" si="1"/>
        <v>1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D0163-365F-43EA-B850-B0CCB2723A29}">
  <sheetPr>
    <pageSetUpPr fitToPage="1"/>
  </sheetPr>
  <dimension ref="A1:P34"/>
  <sheetViews>
    <sheetView workbookViewId="0">
      <selection activeCell="K23" sqref="A1:P34"/>
    </sheetView>
  </sheetViews>
  <sheetFormatPr defaultRowHeight="16.5"/>
  <sheetData>
    <row r="1" spans="1:16" ht="25.5">
      <c r="A1" s="29" t="s">
        <v>90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</row>
    <row r="2" spans="1:16" ht="19.5">
      <c r="A2" s="11" t="s">
        <v>35</v>
      </c>
      <c r="B2" s="12" t="s">
        <v>59</v>
      </c>
      <c r="C2" s="12" t="s">
        <v>60</v>
      </c>
      <c r="D2" s="12" t="s">
        <v>61</v>
      </c>
      <c r="E2" s="12" t="s">
        <v>62</v>
      </c>
      <c r="F2" s="12" t="s">
        <v>63</v>
      </c>
      <c r="G2" s="12" t="s">
        <v>43</v>
      </c>
      <c r="H2" s="12" t="s">
        <v>44</v>
      </c>
      <c r="I2" s="13" t="s">
        <v>45</v>
      </c>
      <c r="J2" s="12" t="s">
        <v>46</v>
      </c>
      <c r="K2" s="12" t="s">
        <v>47</v>
      </c>
      <c r="L2" s="32"/>
      <c r="M2" s="33"/>
      <c r="N2" s="33"/>
      <c r="O2" s="34"/>
      <c r="P2" s="14"/>
    </row>
    <row r="3" spans="1:16" ht="17.25" thickBot="1">
      <c r="A3" s="18" t="s">
        <v>65</v>
      </c>
      <c r="B3" s="18">
        <v>20</v>
      </c>
      <c r="C3" s="15">
        <v>18</v>
      </c>
      <c r="D3" s="15">
        <v>20</v>
      </c>
      <c r="E3" s="15"/>
      <c r="F3" s="15"/>
      <c r="G3" s="16"/>
      <c r="H3" s="16">
        <v>-2</v>
      </c>
      <c r="I3" s="13">
        <f t="shared" ref="I3:I33" si="0">70+SUM(B3:H3)</f>
        <v>126</v>
      </c>
      <c r="J3" s="12"/>
      <c r="K3" s="12">
        <f t="shared" ref="K3:K33" si="1">RANK(I3,$I$3:$I$33)</f>
        <v>15</v>
      </c>
      <c r="L3" s="35"/>
      <c r="M3" s="36"/>
      <c r="N3" s="36"/>
      <c r="O3" s="37"/>
      <c r="P3" s="14"/>
    </row>
    <row r="4" spans="1:16" ht="17.25" thickBot="1">
      <c r="A4" s="18" t="s">
        <v>39</v>
      </c>
      <c r="B4" s="12">
        <v>15</v>
      </c>
      <c r="C4" s="15">
        <v>20</v>
      </c>
      <c r="D4" s="15">
        <v>28</v>
      </c>
      <c r="E4" s="15"/>
      <c r="F4" s="15"/>
      <c r="G4" s="16"/>
      <c r="H4" s="16">
        <v>-4</v>
      </c>
      <c r="I4" s="13">
        <f t="shared" si="0"/>
        <v>129</v>
      </c>
      <c r="J4" s="21"/>
      <c r="K4" s="12">
        <f t="shared" si="1"/>
        <v>12</v>
      </c>
      <c r="L4" s="35"/>
      <c r="M4" s="36"/>
      <c r="N4" s="36"/>
      <c r="O4" s="37"/>
      <c r="P4" s="14"/>
    </row>
    <row r="5" spans="1:16" ht="17.25" thickBot="1">
      <c r="A5" s="18" t="s">
        <v>36</v>
      </c>
      <c r="B5" s="12">
        <v>20</v>
      </c>
      <c r="C5" s="15">
        <v>26</v>
      </c>
      <c r="D5" s="15">
        <v>22</v>
      </c>
      <c r="E5" s="15"/>
      <c r="F5" s="15"/>
      <c r="G5" s="16"/>
      <c r="H5" s="16"/>
      <c r="I5" s="13">
        <f t="shared" si="0"/>
        <v>138</v>
      </c>
      <c r="J5" s="12" t="s">
        <v>82</v>
      </c>
      <c r="K5" s="12">
        <f t="shared" si="1"/>
        <v>6</v>
      </c>
      <c r="L5" s="35"/>
      <c r="M5" s="36"/>
      <c r="N5" s="36"/>
      <c r="O5" s="37"/>
      <c r="P5" s="14"/>
    </row>
    <row r="6" spans="1:16" ht="17.25" thickBot="1">
      <c r="A6" s="18" t="s">
        <v>32</v>
      </c>
      <c r="B6" s="12">
        <v>22</v>
      </c>
      <c r="C6" s="15">
        <v>22</v>
      </c>
      <c r="D6" s="15">
        <v>20</v>
      </c>
      <c r="E6" s="15"/>
      <c r="F6" s="15"/>
      <c r="G6" s="16"/>
      <c r="H6" s="16">
        <v>-3</v>
      </c>
      <c r="I6" s="13">
        <f t="shared" si="0"/>
        <v>131</v>
      </c>
      <c r="J6" s="12"/>
      <c r="K6" s="12">
        <f t="shared" si="1"/>
        <v>11</v>
      </c>
      <c r="L6" s="35"/>
      <c r="M6" s="36"/>
      <c r="N6" s="36"/>
      <c r="O6" s="37"/>
      <c r="P6" s="14"/>
    </row>
    <row r="7" spans="1:16" ht="17.25" thickBot="1">
      <c r="A7" s="18" t="s">
        <v>33</v>
      </c>
      <c r="B7" s="12">
        <v>24</v>
      </c>
      <c r="C7" s="15">
        <v>24</v>
      </c>
      <c r="D7" s="15">
        <v>25</v>
      </c>
      <c r="E7" s="15"/>
      <c r="F7" s="15"/>
      <c r="G7" s="16"/>
      <c r="H7" s="16">
        <v>-4</v>
      </c>
      <c r="I7" s="13">
        <f t="shared" si="0"/>
        <v>139</v>
      </c>
      <c r="J7" s="12" t="s">
        <v>82</v>
      </c>
      <c r="K7" s="12">
        <f t="shared" si="1"/>
        <v>5</v>
      </c>
      <c r="L7" s="35"/>
      <c r="M7" s="36"/>
      <c r="N7" s="36"/>
      <c r="O7" s="37"/>
      <c r="P7" s="14"/>
    </row>
    <row r="8" spans="1:16" ht="17.25" thickBot="1">
      <c r="A8" s="18" t="s">
        <v>67</v>
      </c>
      <c r="B8" s="12">
        <v>18</v>
      </c>
      <c r="C8" s="15">
        <v>16</v>
      </c>
      <c r="D8" s="15">
        <v>18</v>
      </c>
      <c r="E8" s="15"/>
      <c r="F8" s="15"/>
      <c r="G8" s="16"/>
      <c r="H8" s="16">
        <v>-3</v>
      </c>
      <c r="I8" s="13">
        <f t="shared" si="0"/>
        <v>119</v>
      </c>
      <c r="J8" s="26"/>
      <c r="K8" s="12">
        <f t="shared" si="1"/>
        <v>20</v>
      </c>
      <c r="L8" s="35"/>
      <c r="M8" s="36"/>
      <c r="N8" s="36"/>
      <c r="O8" s="37"/>
      <c r="P8" s="14"/>
    </row>
    <row r="9" spans="1:16" ht="17.25" thickBot="1">
      <c r="A9" s="18" t="s">
        <v>37</v>
      </c>
      <c r="B9" s="12">
        <v>25</v>
      </c>
      <c r="C9" s="15">
        <v>17</v>
      </c>
      <c r="D9" s="15">
        <v>17</v>
      </c>
      <c r="E9" s="15"/>
      <c r="F9" s="15"/>
      <c r="G9" s="16"/>
      <c r="H9" s="16"/>
      <c r="I9" s="13">
        <f t="shared" si="0"/>
        <v>129</v>
      </c>
      <c r="J9" s="21"/>
      <c r="K9" s="12">
        <f t="shared" si="1"/>
        <v>12</v>
      </c>
      <c r="L9" s="35"/>
      <c r="M9" s="36"/>
      <c r="N9" s="36"/>
      <c r="O9" s="37"/>
      <c r="P9" s="14"/>
    </row>
    <row r="10" spans="1:16" ht="17.25" thickBot="1">
      <c r="A10" s="18" t="s">
        <v>40</v>
      </c>
      <c r="B10" s="12">
        <v>18</v>
      </c>
      <c r="C10" s="15">
        <v>14</v>
      </c>
      <c r="D10" s="15">
        <v>17</v>
      </c>
      <c r="E10" s="15"/>
      <c r="F10" s="15"/>
      <c r="G10" s="16"/>
      <c r="H10" s="21"/>
      <c r="I10" s="13">
        <f t="shared" si="0"/>
        <v>119</v>
      </c>
      <c r="J10" s="21" t="s">
        <v>42</v>
      </c>
      <c r="K10" s="12">
        <f t="shared" si="1"/>
        <v>20</v>
      </c>
      <c r="L10" s="35"/>
      <c r="M10" s="36"/>
      <c r="N10" s="36"/>
      <c r="O10" s="37"/>
      <c r="P10" s="14"/>
    </row>
    <row r="11" spans="1:16" ht="17.25" thickBot="1">
      <c r="A11" s="18" t="s">
        <v>71</v>
      </c>
      <c r="B11" s="12">
        <v>25</v>
      </c>
      <c r="C11" s="15">
        <v>26</v>
      </c>
      <c r="D11" s="15">
        <v>24</v>
      </c>
      <c r="E11" s="15"/>
      <c r="F11" s="15"/>
      <c r="G11" s="16"/>
      <c r="H11" s="16">
        <v>-8</v>
      </c>
      <c r="I11" s="13">
        <f t="shared" si="0"/>
        <v>137</v>
      </c>
      <c r="J11" s="12"/>
      <c r="K11" s="12">
        <f t="shared" si="1"/>
        <v>7</v>
      </c>
      <c r="L11" s="35"/>
      <c r="M11" s="36"/>
      <c r="N11" s="36"/>
      <c r="O11" s="37"/>
      <c r="P11" s="14"/>
    </row>
    <row r="12" spans="1:16" ht="17.25" thickBot="1">
      <c r="A12" s="18" t="s">
        <v>72</v>
      </c>
      <c r="B12" s="12">
        <v>20</v>
      </c>
      <c r="C12" s="22">
        <v>26</v>
      </c>
      <c r="D12" s="22">
        <v>26</v>
      </c>
      <c r="E12" s="22"/>
      <c r="F12" s="22"/>
      <c r="G12" s="16"/>
      <c r="H12" s="16">
        <v>-8</v>
      </c>
      <c r="I12" s="13">
        <f t="shared" si="0"/>
        <v>134</v>
      </c>
      <c r="J12" s="21"/>
      <c r="K12" s="12">
        <f t="shared" si="1"/>
        <v>8</v>
      </c>
      <c r="L12" s="35"/>
      <c r="M12" s="36"/>
      <c r="N12" s="36"/>
      <c r="O12" s="37"/>
      <c r="P12" s="14"/>
    </row>
    <row r="13" spans="1:16" ht="17.25" thickBot="1">
      <c r="A13" s="18" t="s">
        <v>73</v>
      </c>
      <c r="B13" s="12">
        <v>24</v>
      </c>
      <c r="C13" s="15">
        <v>18</v>
      </c>
      <c r="D13" s="15">
        <v>20</v>
      </c>
      <c r="E13" s="15"/>
      <c r="F13" s="15"/>
      <c r="G13" s="16"/>
      <c r="H13" s="16">
        <v>-8</v>
      </c>
      <c r="I13" s="13">
        <f t="shared" si="0"/>
        <v>124</v>
      </c>
      <c r="J13" s="12"/>
      <c r="K13" s="12">
        <f t="shared" si="1"/>
        <v>17</v>
      </c>
      <c r="L13" s="35"/>
      <c r="M13" s="36"/>
      <c r="N13" s="36"/>
      <c r="O13" s="37"/>
      <c r="P13" s="14"/>
    </row>
    <row r="14" spans="1:16" ht="17.25" thickBot="1">
      <c r="A14" s="18" t="s">
        <v>74</v>
      </c>
      <c r="B14" s="12">
        <v>24</v>
      </c>
      <c r="C14" s="15">
        <v>27</v>
      </c>
      <c r="D14" s="15">
        <v>25</v>
      </c>
      <c r="E14" s="15"/>
      <c r="F14" s="15"/>
      <c r="G14" s="16"/>
      <c r="H14" s="16"/>
      <c r="I14" s="13">
        <f t="shared" si="0"/>
        <v>146</v>
      </c>
      <c r="J14" s="12" t="s">
        <v>64</v>
      </c>
      <c r="K14" s="12">
        <f t="shared" si="1"/>
        <v>2</v>
      </c>
      <c r="L14" s="35"/>
      <c r="M14" s="36"/>
      <c r="N14" s="36"/>
      <c r="O14" s="37"/>
      <c r="P14" s="14"/>
    </row>
    <row r="15" spans="1:16" ht="17.25" thickBot="1">
      <c r="A15" s="18" t="s">
        <v>75</v>
      </c>
      <c r="B15" s="12">
        <v>26</v>
      </c>
      <c r="C15" s="15">
        <v>22</v>
      </c>
      <c r="D15" s="15">
        <v>17</v>
      </c>
      <c r="E15" s="15"/>
      <c r="F15" s="15"/>
      <c r="G15" s="16"/>
      <c r="H15" s="16">
        <v>-2</v>
      </c>
      <c r="I15" s="13">
        <f t="shared" si="0"/>
        <v>133</v>
      </c>
      <c r="J15" s="12"/>
      <c r="K15" s="12">
        <f t="shared" si="1"/>
        <v>10</v>
      </c>
      <c r="L15" s="35"/>
      <c r="M15" s="36"/>
      <c r="N15" s="36"/>
      <c r="O15" s="37"/>
      <c r="P15" s="14"/>
    </row>
    <row r="16" spans="1:16" ht="17.25" thickBot="1">
      <c r="A16" s="18" t="s">
        <v>38</v>
      </c>
      <c r="B16" s="12">
        <v>20</v>
      </c>
      <c r="C16" s="15">
        <v>16</v>
      </c>
      <c r="D16" s="15">
        <v>17</v>
      </c>
      <c r="E16" s="15"/>
      <c r="F16" s="15"/>
      <c r="G16" s="16"/>
      <c r="H16" s="16">
        <v>-2</v>
      </c>
      <c r="I16" s="13">
        <f t="shared" si="0"/>
        <v>121</v>
      </c>
      <c r="J16" s="12"/>
      <c r="K16" s="12">
        <f t="shared" si="1"/>
        <v>18</v>
      </c>
      <c r="L16" s="35"/>
      <c r="M16" s="36"/>
      <c r="N16" s="36"/>
      <c r="O16" s="37"/>
      <c r="P16" s="14"/>
    </row>
    <row r="17" spans="1:16" ht="17.25" thickBot="1">
      <c r="A17" s="18" t="s">
        <v>70</v>
      </c>
      <c r="B17" s="12">
        <v>14</v>
      </c>
      <c r="C17" s="15">
        <v>24</v>
      </c>
      <c r="D17" s="15">
        <v>18</v>
      </c>
      <c r="E17" s="15"/>
      <c r="F17" s="15"/>
      <c r="G17" s="16"/>
      <c r="H17" s="16"/>
      <c r="I17" s="13">
        <f t="shared" si="0"/>
        <v>126</v>
      </c>
      <c r="J17" s="12"/>
      <c r="K17" s="12">
        <f t="shared" si="1"/>
        <v>15</v>
      </c>
      <c r="L17" s="35"/>
      <c r="M17" s="36"/>
      <c r="N17" s="36"/>
      <c r="O17" s="37"/>
      <c r="P17" s="14"/>
    </row>
    <row r="18" spans="1:16" ht="17.25" thickBot="1">
      <c r="A18" s="18" t="s">
        <v>69</v>
      </c>
      <c r="B18" s="12">
        <v>14</v>
      </c>
      <c r="C18" s="15">
        <v>16</v>
      </c>
      <c r="D18" s="15">
        <v>18</v>
      </c>
      <c r="E18" s="15"/>
      <c r="F18" s="15"/>
      <c r="G18" s="16"/>
      <c r="H18" s="16"/>
      <c r="I18" s="13">
        <f t="shared" si="0"/>
        <v>118</v>
      </c>
      <c r="J18" s="12"/>
      <c r="K18" s="12">
        <f t="shared" si="1"/>
        <v>22</v>
      </c>
      <c r="L18" s="35"/>
      <c r="M18" s="36"/>
      <c r="N18" s="36"/>
      <c r="O18" s="37"/>
      <c r="P18" s="1"/>
    </row>
    <row r="19" spans="1:16" ht="17.25" thickBot="1">
      <c r="A19" s="18" t="s">
        <v>68</v>
      </c>
      <c r="B19" s="12">
        <v>13</v>
      </c>
      <c r="C19" s="15">
        <v>18</v>
      </c>
      <c r="D19" s="15">
        <v>17</v>
      </c>
      <c r="E19" s="15"/>
      <c r="F19" s="15"/>
      <c r="G19" s="16"/>
      <c r="H19" s="16"/>
      <c r="I19" s="13">
        <f t="shared" si="0"/>
        <v>118</v>
      </c>
      <c r="J19" s="12"/>
      <c r="K19" s="12">
        <f t="shared" si="1"/>
        <v>22</v>
      </c>
      <c r="L19" s="35"/>
      <c r="M19" s="36"/>
      <c r="N19" s="36"/>
      <c r="O19" s="37"/>
      <c r="P19" s="1"/>
    </row>
    <row r="20" spans="1:16" ht="17.25" thickBot="1">
      <c r="A20" s="18" t="s">
        <v>76</v>
      </c>
      <c r="B20" s="12">
        <v>28</v>
      </c>
      <c r="C20" s="15">
        <v>10</v>
      </c>
      <c r="D20" s="15">
        <v>26</v>
      </c>
      <c r="E20" s="15"/>
      <c r="F20" s="15"/>
      <c r="G20" s="16"/>
      <c r="H20" s="16"/>
      <c r="I20" s="13">
        <f t="shared" si="0"/>
        <v>134</v>
      </c>
      <c r="J20" s="12" t="s">
        <v>82</v>
      </c>
      <c r="K20" s="12">
        <f t="shared" si="1"/>
        <v>8</v>
      </c>
      <c r="L20" s="35"/>
      <c r="M20" s="36"/>
      <c r="N20" s="36"/>
      <c r="O20" s="37"/>
      <c r="P20" s="1"/>
    </row>
    <row r="21" spans="1:16" ht="17.25" thickBot="1">
      <c r="A21" s="18" t="s">
        <v>77</v>
      </c>
      <c r="B21" s="12">
        <v>28</v>
      </c>
      <c r="C21" s="15">
        <v>28</v>
      </c>
      <c r="D21" s="15">
        <v>26</v>
      </c>
      <c r="E21" s="15"/>
      <c r="F21" s="15"/>
      <c r="G21" s="16"/>
      <c r="H21" s="16"/>
      <c r="I21" s="13">
        <f t="shared" si="0"/>
        <v>152</v>
      </c>
      <c r="J21" s="12" t="s">
        <v>64</v>
      </c>
      <c r="K21" s="12">
        <f t="shared" si="1"/>
        <v>1</v>
      </c>
      <c r="L21" s="35"/>
      <c r="M21" s="36"/>
      <c r="N21" s="36"/>
      <c r="O21" s="37"/>
      <c r="P21" s="1"/>
    </row>
    <row r="22" spans="1:16" ht="17.25" thickBot="1">
      <c r="A22" s="18" t="s">
        <v>51</v>
      </c>
      <c r="B22" s="12">
        <v>10</v>
      </c>
      <c r="C22" s="15">
        <v>16</v>
      </c>
      <c r="D22" s="15">
        <v>13</v>
      </c>
      <c r="E22" s="15"/>
      <c r="F22" s="15"/>
      <c r="G22" s="16"/>
      <c r="H22" s="16">
        <v>-8</v>
      </c>
      <c r="I22" s="13">
        <f t="shared" si="0"/>
        <v>101</v>
      </c>
      <c r="J22" s="26"/>
      <c r="K22" s="12">
        <f t="shared" si="1"/>
        <v>30</v>
      </c>
      <c r="L22" s="35"/>
      <c r="M22" s="36"/>
      <c r="N22" s="36"/>
      <c r="O22" s="37"/>
      <c r="P22" s="1"/>
    </row>
    <row r="23" spans="1:16" ht="17.25" thickBot="1">
      <c r="A23" s="18" t="s">
        <v>78</v>
      </c>
      <c r="B23" s="12">
        <v>18</v>
      </c>
      <c r="C23" s="15">
        <v>18</v>
      </c>
      <c r="D23" s="15">
        <v>17</v>
      </c>
      <c r="E23" s="15"/>
      <c r="F23" s="15"/>
      <c r="G23" s="16"/>
      <c r="H23" s="16">
        <v>-8</v>
      </c>
      <c r="I23" s="13">
        <f t="shared" si="0"/>
        <v>115</v>
      </c>
      <c r="K23" s="12">
        <f t="shared" si="1"/>
        <v>25</v>
      </c>
      <c r="L23" s="35"/>
      <c r="M23" s="36"/>
      <c r="N23" s="36"/>
      <c r="O23" s="37"/>
      <c r="P23" s="1"/>
    </row>
    <row r="24" spans="1:16" ht="17.25" thickBot="1">
      <c r="A24" s="18" t="s">
        <v>52</v>
      </c>
      <c r="B24" s="12">
        <v>10</v>
      </c>
      <c r="C24" s="15">
        <v>16</v>
      </c>
      <c r="D24" s="15">
        <v>18</v>
      </c>
      <c r="E24" s="15"/>
      <c r="F24" s="15"/>
      <c r="G24" s="16"/>
      <c r="H24" s="16">
        <v>-8</v>
      </c>
      <c r="I24" s="13">
        <f t="shared" si="0"/>
        <v>106</v>
      </c>
      <c r="J24" s="12"/>
      <c r="K24" s="12">
        <f t="shared" si="1"/>
        <v>29</v>
      </c>
      <c r="L24" s="35"/>
      <c r="M24" s="36"/>
      <c r="N24" s="36"/>
      <c r="O24" s="37"/>
      <c r="P24" s="1"/>
    </row>
    <row r="25" spans="1:16" ht="17.25" thickBot="1">
      <c r="A25" s="18" t="s">
        <v>53</v>
      </c>
      <c r="B25" s="12">
        <v>14</v>
      </c>
      <c r="C25" s="15">
        <v>16</v>
      </c>
      <c r="D25" s="15">
        <v>14</v>
      </c>
      <c r="E25" s="15"/>
      <c r="F25" s="15"/>
      <c r="G25" s="16"/>
      <c r="H25" s="16">
        <v>-6</v>
      </c>
      <c r="I25" s="13">
        <f t="shared" si="0"/>
        <v>108</v>
      </c>
      <c r="J25" s="12"/>
      <c r="K25" s="12">
        <f t="shared" si="1"/>
        <v>28</v>
      </c>
      <c r="L25" s="35"/>
      <c r="M25" s="36"/>
      <c r="N25" s="36"/>
      <c r="O25" s="37"/>
      <c r="P25" s="1"/>
    </row>
    <row r="26" spans="1:16" ht="17.25" thickBot="1">
      <c r="A26" s="18" t="s">
        <v>54</v>
      </c>
      <c r="B26" s="12">
        <v>12</v>
      </c>
      <c r="C26" s="15">
        <v>16</v>
      </c>
      <c r="D26" s="15">
        <v>13</v>
      </c>
      <c r="E26" s="15"/>
      <c r="F26" s="15"/>
      <c r="G26" s="16"/>
      <c r="H26" s="16"/>
      <c r="I26" s="13">
        <f t="shared" si="0"/>
        <v>111</v>
      </c>
      <c r="J26" s="12"/>
      <c r="K26" s="12">
        <f t="shared" si="1"/>
        <v>27</v>
      </c>
      <c r="L26" s="35"/>
      <c r="M26" s="36"/>
      <c r="N26" s="36"/>
      <c r="O26" s="37"/>
      <c r="P26" s="1"/>
    </row>
    <row r="27" spans="1:16" ht="17.25" thickBot="1">
      <c r="A27" s="18" t="s">
        <v>55</v>
      </c>
      <c r="B27" s="12">
        <v>20</v>
      </c>
      <c r="C27" s="15">
        <v>14</v>
      </c>
      <c r="D27" s="15">
        <v>13</v>
      </c>
      <c r="E27" s="15"/>
      <c r="F27" s="15"/>
      <c r="G27" s="16"/>
      <c r="H27" s="16">
        <v>-1</v>
      </c>
      <c r="I27" s="13">
        <f t="shared" si="0"/>
        <v>116</v>
      </c>
      <c r="J27" s="12"/>
      <c r="K27" s="12">
        <f t="shared" si="1"/>
        <v>24</v>
      </c>
      <c r="L27" s="35"/>
      <c r="M27" s="36"/>
      <c r="N27" s="36"/>
      <c r="O27" s="37"/>
      <c r="P27" s="1"/>
    </row>
    <row r="28" spans="1:16" ht="17.25" thickBot="1">
      <c r="A28" s="18" t="s">
        <v>56</v>
      </c>
      <c r="B28" s="12">
        <v>18</v>
      </c>
      <c r="C28" s="15">
        <v>19</v>
      </c>
      <c r="D28" s="15">
        <v>22</v>
      </c>
      <c r="E28" s="15"/>
      <c r="F28" s="15"/>
      <c r="G28" s="16"/>
      <c r="H28" s="16"/>
      <c r="I28" s="13">
        <f t="shared" si="0"/>
        <v>129</v>
      </c>
      <c r="J28" s="12"/>
      <c r="K28" s="12">
        <f t="shared" si="1"/>
        <v>12</v>
      </c>
      <c r="L28" s="35"/>
      <c r="M28" s="36"/>
      <c r="N28" s="36"/>
      <c r="O28" s="37"/>
      <c r="P28" s="1"/>
    </row>
    <row r="29" spans="1:16" ht="17.25" thickBot="1">
      <c r="A29" s="18" t="s">
        <v>57</v>
      </c>
      <c r="B29" s="12">
        <v>12</v>
      </c>
      <c r="C29" s="15">
        <v>14</v>
      </c>
      <c r="D29" s="15">
        <v>10</v>
      </c>
      <c r="E29" s="15"/>
      <c r="F29" s="15"/>
      <c r="G29" s="16"/>
      <c r="H29" s="16">
        <v>-6</v>
      </c>
      <c r="I29" s="13">
        <f t="shared" si="0"/>
        <v>100</v>
      </c>
      <c r="J29" s="12"/>
      <c r="K29" s="12">
        <f t="shared" si="1"/>
        <v>31</v>
      </c>
      <c r="L29" s="35"/>
      <c r="M29" s="36"/>
      <c r="N29" s="36"/>
      <c r="O29" s="37"/>
      <c r="P29" s="1"/>
    </row>
    <row r="30" spans="1:16" ht="17.25" thickBot="1">
      <c r="A30" s="18" t="s">
        <v>79</v>
      </c>
      <c r="B30" s="12">
        <v>22</v>
      </c>
      <c r="C30" s="15">
        <v>27</v>
      </c>
      <c r="D30" s="15">
        <v>26</v>
      </c>
      <c r="E30" s="15"/>
      <c r="F30" s="15"/>
      <c r="G30" s="16"/>
      <c r="H30" s="16">
        <v>-3</v>
      </c>
      <c r="I30" s="13">
        <f t="shared" si="0"/>
        <v>142</v>
      </c>
      <c r="J30" s="12" t="s">
        <v>64</v>
      </c>
      <c r="K30" s="12">
        <f t="shared" si="1"/>
        <v>3</v>
      </c>
      <c r="L30" s="35"/>
      <c r="M30" s="36"/>
      <c r="N30" s="36"/>
      <c r="O30" s="37"/>
      <c r="P30" s="1"/>
    </row>
    <row r="31" spans="1:16" ht="17.25" thickBot="1">
      <c r="A31" s="18" t="s">
        <v>50</v>
      </c>
      <c r="B31" s="12">
        <v>10</v>
      </c>
      <c r="C31" s="15">
        <v>17</v>
      </c>
      <c r="D31" s="15">
        <v>20</v>
      </c>
      <c r="E31" s="15"/>
      <c r="F31" s="15"/>
      <c r="G31" s="16"/>
      <c r="H31" s="16">
        <v>-3</v>
      </c>
      <c r="I31" s="13">
        <f t="shared" si="0"/>
        <v>114</v>
      </c>
      <c r="J31" s="12"/>
      <c r="K31" s="12">
        <f t="shared" si="1"/>
        <v>26</v>
      </c>
      <c r="L31" s="35"/>
      <c r="M31" s="36"/>
      <c r="N31" s="36"/>
      <c r="O31" s="37"/>
      <c r="P31" s="1"/>
    </row>
    <row r="32" spans="1:16" ht="17.25" thickBot="1">
      <c r="A32" s="18" t="s">
        <v>81</v>
      </c>
      <c r="B32" s="12">
        <v>14</v>
      </c>
      <c r="C32" s="15">
        <v>16</v>
      </c>
      <c r="D32" s="15">
        <v>20</v>
      </c>
      <c r="E32" s="15"/>
      <c r="F32" s="15"/>
      <c r="G32" s="16"/>
      <c r="H32" s="16"/>
      <c r="I32" s="13">
        <f t="shared" si="0"/>
        <v>120</v>
      </c>
      <c r="J32" s="12"/>
      <c r="K32" s="12">
        <f t="shared" si="1"/>
        <v>19</v>
      </c>
      <c r="L32" s="14"/>
      <c r="M32" s="14"/>
      <c r="N32" s="14"/>
      <c r="O32" s="14"/>
      <c r="P32" s="1"/>
    </row>
    <row r="33" spans="1:16" ht="17.25" thickBot="1">
      <c r="A33" s="19" t="s">
        <v>80</v>
      </c>
      <c r="B33" s="17">
        <v>28</v>
      </c>
      <c r="C33" s="17">
        <v>19</v>
      </c>
      <c r="D33" s="17">
        <v>24</v>
      </c>
      <c r="E33" s="17"/>
      <c r="F33" s="17"/>
      <c r="G33" s="16"/>
      <c r="H33" s="16"/>
      <c r="I33" s="13">
        <f t="shared" si="0"/>
        <v>141</v>
      </c>
      <c r="J33" s="12" t="s">
        <v>82</v>
      </c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25" t="s">
        <v>48</v>
      </c>
      <c r="B34" s="25"/>
      <c r="C34" s="25"/>
      <c r="D34" s="25"/>
      <c r="E34" s="25"/>
      <c r="F34" s="25"/>
      <c r="G34" s="25"/>
      <c r="H34" s="20"/>
      <c r="I34" s="20"/>
      <c r="J34" s="25" t="s">
        <v>49</v>
      </c>
      <c r="K34" s="25"/>
      <c r="L34" s="1"/>
      <c r="M34" s="1"/>
      <c r="N34" s="1"/>
      <c r="O34" s="1"/>
      <c r="P34" s="1"/>
    </row>
  </sheetData>
  <mergeCells count="2">
    <mergeCell ref="A1:P1"/>
    <mergeCell ref="L2:O31"/>
  </mergeCells>
  <phoneticPr fontId="2" type="noConversion"/>
  <pageMargins left="0.7" right="0.7" top="0.75" bottom="0.75" header="0.3" footer="0.3"/>
  <pageSetup paperSize="9" scale="86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總冊</vt:lpstr>
      <vt:lpstr>工作表6</vt:lpstr>
      <vt:lpstr>工作表7</vt:lpstr>
      <vt:lpstr>工作表8</vt:lpstr>
      <vt:lpstr>工作表9</vt:lpstr>
      <vt:lpstr>工作表1</vt:lpstr>
      <vt:lpstr>工作表2</vt:lpstr>
      <vt:lpstr>工作表3</vt:lpstr>
      <vt:lpstr>工作表10</vt:lpstr>
      <vt:lpstr>工作表4</vt:lpstr>
      <vt:lpstr>工作表5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2026-05-14T05:10:53Z</dcterms:modified>
</cp:coreProperties>
</file>