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FAC0AA0A-F002-4FBF-A9B4-4BE53E10940E}" xr6:coauthVersionLast="47" xr6:coauthVersionMax="47" xr10:uidLastSave="{00000000-0000-0000-0000-000000000000}"/>
  <bookViews>
    <workbookView xWindow="6000" yWindow="4080" windowWidth="21600" windowHeight="11295" firstSheet="6" activeTab="13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8" sheetId="66" r:id="rId7"/>
    <sheet name="工作表9" sheetId="67" r:id="rId8"/>
    <sheet name="工作表10" sheetId="69" r:id="rId9"/>
    <sheet name="工作表11" sheetId="70" r:id="rId10"/>
    <sheet name="工作表12" sheetId="71" r:id="rId11"/>
    <sheet name="工作表13" sheetId="72" r:id="rId12"/>
    <sheet name="工作表6" sheetId="76" r:id="rId13"/>
    <sheet name="工作表7" sheetId="77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77" l="1"/>
  <c r="I32" i="77"/>
  <c r="I31" i="77"/>
  <c r="I30" i="77"/>
  <c r="I29" i="77"/>
  <c r="I28" i="77"/>
  <c r="I27" i="77"/>
  <c r="I26" i="77"/>
  <c r="I25" i="77"/>
  <c r="I24" i="77"/>
  <c r="I23" i="77"/>
  <c r="I22" i="77"/>
  <c r="I21" i="77"/>
  <c r="I20" i="77"/>
  <c r="I19" i="77"/>
  <c r="I18" i="77"/>
  <c r="I17" i="77"/>
  <c r="I16" i="77"/>
  <c r="I15" i="77"/>
  <c r="I14" i="77"/>
  <c r="I13" i="77"/>
  <c r="I12" i="77"/>
  <c r="I11" i="77"/>
  <c r="I10" i="77"/>
  <c r="I9" i="77"/>
  <c r="I8" i="77"/>
  <c r="I7" i="77"/>
  <c r="I6" i="77"/>
  <c r="I5" i="77"/>
  <c r="I4" i="77"/>
  <c r="I3" i="77"/>
  <c r="I5" i="76"/>
  <c r="I33" i="76"/>
  <c r="I32" i="76"/>
  <c r="I31" i="76"/>
  <c r="I30" i="76"/>
  <c r="I29" i="76"/>
  <c r="I28" i="76"/>
  <c r="I27" i="76"/>
  <c r="I26" i="76"/>
  <c r="I25" i="76"/>
  <c r="I24" i="76"/>
  <c r="I23" i="76"/>
  <c r="I22" i="76"/>
  <c r="I21" i="76"/>
  <c r="I20" i="76"/>
  <c r="I19" i="76"/>
  <c r="I18" i="76"/>
  <c r="I17" i="76"/>
  <c r="I16" i="76"/>
  <c r="I15" i="76"/>
  <c r="I14" i="76"/>
  <c r="I13" i="76"/>
  <c r="I12" i="76"/>
  <c r="I11" i="76"/>
  <c r="I10" i="76"/>
  <c r="I9" i="76"/>
  <c r="I8" i="76"/>
  <c r="I7" i="76"/>
  <c r="I6" i="76"/>
  <c r="I4" i="76"/>
  <c r="I3" i="76"/>
  <c r="I33" i="72"/>
  <c r="I32" i="72"/>
  <c r="I31" i="72"/>
  <c r="I30" i="72"/>
  <c r="I29" i="72"/>
  <c r="I28" i="72"/>
  <c r="I27" i="72"/>
  <c r="I26" i="72"/>
  <c r="I25" i="72"/>
  <c r="I24" i="72"/>
  <c r="I23" i="72"/>
  <c r="I22" i="72"/>
  <c r="I21" i="72"/>
  <c r="I20" i="72"/>
  <c r="I19" i="72"/>
  <c r="I18" i="72"/>
  <c r="I17" i="72"/>
  <c r="I16" i="72"/>
  <c r="I15" i="72"/>
  <c r="I14" i="72"/>
  <c r="I13" i="72"/>
  <c r="I12" i="72"/>
  <c r="I11" i="72"/>
  <c r="I10" i="72"/>
  <c r="I9" i="72"/>
  <c r="I8" i="72"/>
  <c r="I7" i="72"/>
  <c r="I6" i="72"/>
  <c r="I5" i="72"/>
  <c r="I4" i="72"/>
  <c r="I3" i="72"/>
  <c r="I33" i="71"/>
  <c r="I32" i="71"/>
  <c r="I31" i="71"/>
  <c r="I30" i="71"/>
  <c r="I29" i="71"/>
  <c r="I28" i="71"/>
  <c r="I27" i="71"/>
  <c r="I26" i="71"/>
  <c r="I25" i="71"/>
  <c r="I24" i="71"/>
  <c r="I23" i="71"/>
  <c r="I22" i="71"/>
  <c r="I21" i="71"/>
  <c r="I20" i="71"/>
  <c r="I19" i="71"/>
  <c r="I18" i="71"/>
  <c r="I17" i="71"/>
  <c r="I16" i="71"/>
  <c r="I15" i="71"/>
  <c r="I14" i="71"/>
  <c r="I13" i="71"/>
  <c r="I12" i="71"/>
  <c r="I11" i="71"/>
  <c r="I10" i="71"/>
  <c r="I9" i="71"/>
  <c r="I8" i="71"/>
  <c r="I7" i="71"/>
  <c r="I6" i="71"/>
  <c r="I5" i="71"/>
  <c r="I4" i="71"/>
  <c r="I3" i="71"/>
  <c r="I33" i="70"/>
  <c r="I32" i="70"/>
  <c r="I31" i="70"/>
  <c r="I30" i="70"/>
  <c r="I29" i="70"/>
  <c r="I28" i="70"/>
  <c r="I27" i="70"/>
  <c r="I26" i="70"/>
  <c r="I25" i="70"/>
  <c r="I24" i="70"/>
  <c r="I23" i="70"/>
  <c r="I22" i="70"/>
  <c r="I21" i="70"/>
  <c r="I20" i="70"/>
  <c r="I19" i="70"/>
  <c r="I18" i="70"/>
  <c r="I17" i="70"/>
  <c r="I16" i="70"/>
  <c r="I15" i="70"/>
  <c r="I14" i="70"/>
  <c r="I13" i="70"/>
  <c r="I12" i="70"/>
  <c r="I11" i="70"/>
  <c r="I10" i="70"/>
  <c r="I9" i="70"/>
  <c r="I8" i="70"/>
  <c r="I7" i="70"/>
  <c r="I6" i="70"/>
  <c r="I5" i="70"/>
  <c r="I4" i="70"/>
  <c r="I3" i="70"/>
  <c r="K4" i="69"/>
  <c r="I33" i="69"/>
  <c r="I32" i="69"/>
  <c r="I31" i="69"/>
  <c r="I30" i="69"/>
  <c r="I29" i="69"/>
  <c r="I28" i="69"/>
  <c r="I27" i="69"/>
  <c r="I26" i="69"/>
  <c r="I25" i="69"/>
  <c r="I24" i="69"/>
  <c r="I23" i="69"/>
  <c r="I22" i="69"/>
  <c r="I21" i="69"/>
  <c r="I20" i="69"/>
  <c r="I19" i="69"/>
  <c r="I18" i="69"/>
  <c r="I17" i="69"/>
  <c r="I16" i="69"/>
  <c r="I15" i="69"/>
  <c r="I14" i="69"/>
  <c r="I13" i="69"/>
  <c r="I12" i="69"/>
  <c r="I11" i="69"/>
  <c r="I10" i="69"/>
  <c r="I9" i="69"/>
  <c r="I8" i="69"/>
  <c r="I7" i="69"/>
  <c r="I6" i="69"/>
  <c r="I5" i="69"/>
  <c r="I4" i="69"/>
  <c r="I3" i="69"/>
  <c r="I33" i="67"/>
  <c r="I32" i="67"/>
  <c r="I31" i="67"/>
  <c r="I30" i="67"/>
  <c r="I29" i="67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4" i="67"/>
  <c r="I3" i="67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6" i="77" l="1"/>
  <c r="K26" i="77"/>
  <c r="K16" i="77"/>
  <c r="K20" i="77"/>
  <c r="K17" i="77"/>
  <c r="K18" i="77"/>
  <c r="K21" i="77"/>
  <c r="K22" i="77"/>
  <c r="K5" i="77"/>
  <c r="K7" i="77"/>
  <c r="K8" i="77"/>
  <c r="K31" i="77"/>
  <c r="K19" i="77"/>
  <c r="K3" i="77"/>
  <c r="K4" i="77"/>
  <c r="K23" i="77"/>
  <c r="K24" i="77"/>
  <c r="K25" i="77"/>
  <c r="K9" i="77"/>
  <c r="K27" i="77"/>
  <c r="K10" i="77"/>
  <c r="K28" i="77"/>
  <c r="K11" i="77"/>
  <c r="K29" i="77"/>
  <c r="K12" i="77"/>
  <c r="K30" i="77"/>
  <c r="K13" i="77"/>
  <c r="K14" i="77"/>
  <c r="K32" i="77"/>
  <c r="K15" i="77"/>
  <c r="K33" i="77"/>
  <c r="K7" i="76"/>
  <c r="K14" i="76"/>
  <c r="K17" i="76"/>
  <c r="K16" i="76"/>
  <c r="K19" i="76"/>
  <c r="K20" i="76"/>
  <c r="K3" i="76"/>
  <c r="K23" i="76"/>
  <c r="K5" i="76"/>
  <c r="K25" i="76"/>
  <c r="K27" i="76"/>
  <c r="K8" i="76"/>
  <c r="K9" i="76"/>
  <c r="K30" i="76"/>
  <c r="K11" i="76"/>
  <c r="K31" i="76"/>
  <c r="K15" i="76"/>
  <c r="K18" i="76"/>
  <c r="K21" i="76"/>
  <c r="K22" i="76"/>
  <c r="K4" i="76"/>
  <c r="K24" i="76"/>
  <c r="K6" i="76"/>
  <c r="K26" i="76"/>
  <c r="K28" i="76"/>
  <c r="K29" i="76"/>
  <c r="K10" i="76"/>
  <c r="K12" i="76"/>
  <c r="K32" i="76"/>
  <c r="K13" i="76"/>
  <c r="K33" i="76"/>
  <c r="K28" i="72"/>
  <c r="K17" i="72"/>
  <c r="K18" i="72"/>
  <c r="K8" i="72"/>
  <c r="K32" i="72"/>
  <c r="K5" i="72"/>
  <c r="K19" i="72"/>
  <c r="K20" i="72"/>
  <c r="K3" i="72"/>
  <c r="K21" i="72"/>
  <c r="K4" i="72"/>
  <c r="K22" i="72"/>
  <c r="K23" i="72"/>
  <c r="K6" i="72"/>
  <c r="K24" i="72"/>
  <c r="K7" i="72"/>
  <c r="K25" i="72"/>
  <c r="K26" i="72"/>
  <c r="K27" i="72"/>
  <c r="K9" i="72"/>
  <c r="K10" i="72"/>
  <c r="K11" i="72"/>
  <c r="K29" i="72"/>
  <c r="K12" i="72"/>
  <c r="K30" i="72"/>
  <c r="K13" i="72"/>
  <c r="K31" i="72"/>
  <c r="K14" i="72"/>
  <c r="K15" i="72"/>
  <c r="K16" i="72"/>
  <c r="K33" i="72"/>
  <c r="K3" i="71"/>
  <c r="K14" i="71"/>
  <c r="K15" i="71"/>
  <c r="K17" i="71"/>
  <c r="K20" i="71"/>
  <c r="K6" i="71"/>
  <c r="K16" i="71"/>
  <c r="K18" i="71"/>
  <c r="K19" i="71"/>
  <c r="K21" i="71"/>
  <c r="K22" i="71"/>
  <c r="K33" i="71"/>
  <c r="K24" i="71"/>
  <c r="K5" i="71"/>
  <c r="K25" i="71"/>
  <c r="K26" i="71"/>
  <c r="K7" i="71"/>
  <c r="K27" i="71"/>
  <c r="K8" i="71"/>
  <c r="K28" i="71"/>
  <c r="K9" i="71"/>
  <c r="K29" i="71"/>
  <c r="K10" i="71"/>
  <c r="K30" i="71"/>
  <c r="K11" i="71"/>
  <c r="K31" i="71"/>
  <c r="K12" i="71"/>
  <c r="K32" i="71"/>
  <c r="K4" i="71"/>
  <c r="K13" i="71"/>
  <c r="K23" i="71"/>
  <c r="K14" i="70"/>
  <c r="K15" i="70"/>
  <c r="K17" i="70"/>
  <c r="K20" i="70"/>
  <c r="K22" i="70"/>
  <c r="K23" i="70"/>
  <c r="K24" i="70"/>
  <c r="K5" i="70"/>
  <c r="K26" i="70"/>
  <c r="K7" i="70"/>
  <c r="K8" i="70"/>
  <c r="K9" i="70"/>
  <c r="K10" i="70"/>
  <c r="K31" i="70"/>
  <c r="K12" i="70"/>
  <c r="K32" i="70"/>
  <c r="K16" i="70"/>
  <c r="K18" i="70"/>
  <c r="K19" i="70"/>
  <c r="K21" i="70"/>
  <c r="K3" i="70"/>
  <c r="K4" i="70"/>
  <c r="K25" i="70"/>
  <c r="K6" i="70"/>
  <c r="K27" i="70"/>
  <c r="K28" i="70"/>
  <c r="K29" i="70"/>
  <c r="K30" i="70"/>
  <c r="K11" i="70"/>
  <c r="K13" i="70"/>
  <c r="K33" i="70"/>
  <c r="K14" i="69"/>
  <c r="K18" i="69"/>
  <c r="K21" i="69"/>
  <c r="K23" i="69"/>
  <c r="K5" i="69"/>
  <c r="K26" i="69"/>
  <c r="K28" i="69"/>
  <c r="K30" i="69"/>
  <c r="K11" i="69"/>
  <c r="K31" i="69"/>
  <c r="K16" i="69"/>
  <c r="K19" i="69"/>
  <c r="K22" i="69"/>
  <c r="K25" i="69"/>
  <c r="K7" i="69"/>
  <c r="K8" i="69"/>
  <c r="K9" i="69"/>
  <c r="K10" i="69"/>
  <c r="K12" i="69"/>
  <c r="K32" i="69"/>
  <c r="K15" i="69"/>
  <c r="K17" i="69"/>
  <c r="K20" i="69"/>
  <c r="K3" i="69"/>
  <c r="K24" i="69"/>
  <c r="K6" i="69"/>
  <c r="K27" i="69"/>
  <c r="K29" i="69"/>
  <c r="K13" i="69"/>
  <c r="K33" i="69"/>
  <c r="K14" i="67"/>
  <c r="K16" i="67"/>
  <c r="K18" i="67"/>
  <c r="K19" i="67"/>
  <c r="K15" i="67"/>
  <c r="K17" i="67"/>
  <c r="K20" i="67"/>
  <c r="K21" i="67"/>
  <c r="K22" i="67"/>
  <c r="K3" i="67"/>
  <c r="K23" i="67"/>
  <c r="K4" i="67"/>
  <c r="K24" i="67"/>
  <c r="K5" i="67"/>
  <c r="K25" i="67"/>
  <c r="K6" i="67"/>
  <c r="K26" i="67"/>
  <c r="K7" i="67"/>
  <c r="K27" i="67"/>
  <c r="K8" i="67"/>
  <c r="K28" i="67"/>
  <c r="K9" i="67"/>
  <c r="K29" i="67"/>
  <c r="K10" i="67"/>
  <c r="K30" i="67"/>
  <c r="K11" i="67"/>
  <c r="K31" i="67"/>
  <c r="K12" i="67"/>
  <c r="K32" i="67"/>
  <c r="K13" i="67"/>
  <c r="K33" i="67"/>
  <c r="K16" i="66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<sst xmlns="http://schemas.openxmlformats.org/spreadsheetml/2006/main" count="749" uniqueCount="100">
  <si>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</si>
  <si>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</si>
  <si>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</si>
  <si>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</si>
  <si>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</si>
  <si>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</si>
  <si>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</si>
  <si>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</si>
  <si>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</si>
  <si>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</si>
  <si>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</si>
  <si>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</si>
  <si>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</si>
  <si>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</si>
  <si>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</si>
  <si>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</si>
  <si>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</si>
  <si>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</si>
  <si>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</si>
  <si>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</si>
  <si>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</si>
  <si>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</si>
  <si>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</si>
  <si>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</si>
  <si>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</si>
  <si>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</si>
  <si>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</si>
  <si>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</si>
  <si>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</si>
  <si>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</si>
  <si>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</si>
  <si>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</si>
  <si>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</si>
  <si>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</si>
  <si>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</si>
  <si>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</si>
  <si>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</si>
  <si>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</si>
  <si>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</si>
  <si>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</si>
  <si>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</si>
  <si>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</si>
  <si>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</si>
  <si>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</si>
  <si>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</si>
  <si>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</si>
  <si>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</si>
  <si>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</si>
  <si>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</si>
  <si>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</si>
  <si>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</si>
  <si>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</si>
  <si>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</si>
  <si>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</si>
  <si>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</si>
  <si>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</si>
  <si>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</si>
  <si>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</si>
  <si>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</si>
  <si>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</si>
  <si>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</si>
  <si>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</si>
  <si>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</si>
  <si>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</si>
  <si>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</si>
  <si>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</si>
  <si>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</si>
  <si>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</si>
  <si>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</si>
  <si>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</si>
  <si>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</si>
  <si>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</si>
  <si>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</si>
  <si>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</si>
  <si>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</si>
  <si>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</si>
  <si>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</si>
  <si>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</si>
  <si>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</si>
  <si>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</si>
  <si>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</si>
  <si>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</si>
  <si>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</si>
  <si>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</si>
  <si>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</si>
  <si>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</si>
  <si>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</si>
  <si>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</si>
  <si>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</si>
  <si>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</si>
  <si>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</si>
  <si>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</si>
  <si>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國立土庫商工114學年度第1學期第13週(11/17-11/21)生活教育競賽評比</t>
    <phoneticPr fontId="11" type="noConversion"/>
  </si>
  <si>
    <t>國立土庫商工114學年度第1學期第14週(11/24-11/28)生活教育競賽評比</t>
    <phoneticPr fontId="11" type="noConversion"/>
  </si>
  <si>
    <t>國立土庫商工114學年度第1學期第15週(12/1-12/5)生活教育競賽評比</t>
    <phoneticPr fontId="11" type="noConversion"/>
  </si>
  <si>
    <t>國立土庫商工114學年度第1學期第16週(12/8-12/12)生活教育競賽評比</t>
    <phoneticPr fontId="11" type="noConversion"/>
  </si>
  <si>
    <t>國立土庫商工114學年度第1學期第17週(12/15-12/19)生活教育競賽評比</t>
    <phoneticPr fontId="11" type="noConversion"/>
  </si>
  <si>
    <t>國立土庫商工114學年度第1學期第18-19週(12/22-12/26、12/29-12/31)生活教育競賽評比</t>
    <phoneticPr fontId="11" type="noConversion"/>
  </si>
  <si>
    <t>國立土庫商工114學年度第2學期第4週(3/2-3/6)生活教育競賽評比</t>
    <phoneticPr fontId="11" type="noConversion"/>
  </si>
  <si>
    <t>國立土庫商工114學年度第2學期第5週(3-9-313)生活教育競賽評比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</si>
</sst>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67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9D946DE-D906-4D5B-8414-A299EB88C11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E97B18F-C34C-455F-A857-E1B22102887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AA1900B-D666-4353-AB9A-D3ED9C82B62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、商三乙、商三丙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優等：廣一甲、商二乙、技一甲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2BE8F87B-2784-4CB5-BD9F-DEFECF2017B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2029F340-58D6-45FA-A1ED-ACFAAB9AC39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D07809E3-E3C7-4CC4-9C4D-671A0F84BC2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優等：美三甲、美一甲、廣一甲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本週值週導師商一乙、商一丙該班不納入評比。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4116B0A-5481-48C0-8803-9C273D51B46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62C9ACAF-F464-4B3B-9595-67839832624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52D3E13-6DA1-4676-BB44-36426838554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42ED7ED-2DA2-4A02-9CEE-BAA925FE414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14359BE7-76C6-425C-BF26-7668AC01E20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95BCD029-0F9A-4506-A46E-27B6F7AF08A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、商二乙、商二甲</a:t>
          </a: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優等：建一甲、會一甲、商三乙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2E104586-CFA2-4F56-8AA0-65CA3F85826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EB50BC0-99B4-4385-9066-138B3647AD3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EABE9CB-A026-4491-BB40-956E7E2481F9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C4764620-C5BC-4412-8AF4-12D75FB0D01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1C953E2B-5B52-47D1-B457-18569F684A2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ED2B1792-E4EB-4991-A152-A028FA96295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、會二甲、商三丙</a:t>
          </a: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優等：資一甲、美三甲、商三乙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BBF72CA-599F-41A0-A65F-C3975884707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6C05B24-8320-44AB-9E7C-B04F6E3AA2F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、商三甲、資一甲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優等：商三乙、商一甲、美一甲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FDB0B00-56EC-4BB9-BB3B-A9FE092765C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E143C9CB-355F-4D67-BCC8-1FD15955E6B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74AEC-9F4D-4CFD-8FFD-D7924F7F651B}">
  <dimension ref="A1:P34"/>
  <sheetViews>
    <sheetView workbookViewId="0">
      <selection activeCell="H15" sqref="H15"/>
    </sheetView>
  </sheetViews>
  <sheetFormatPr defaultRowHeight="16.5"/>
  <sheetData>
    <row r="1" spans="1:16" ht="25.5">
      <c r="A1" s="43" t="s">
        <v>95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6"/>
      <c r="M2" s="47"/>
      <c r="N2" s="47"/>
      <c r="O2" s="48"/>
      <c r="P2" s="14"/>
    </row>
    <row r="3" spans="1:16" ht="17.25" thickBot="1">
      <c r="A3" s="27" t="s">
        <v>69</v>
      </c>
      <c r="B3" s="27">
        <v>10</v>
      </c>
      <c r="C3" s="20">
        <v>8</v>
      </c>
      <c r="D3" s="20">
        <v>6</v>
      </c>
      <c r="E3" s="20">
        <v>6</v>
      </c>
      <c r="F3" s="20">
        <v>8</v>
      </c>
      <c r="G3" s="21"/>
      <c r="H3" s="21"/>
      <c r="I3" s="13">
        <f t="shared" ref="I3:I33" si="0">70+SUM(B3:H3)</f>
        <v>108</v>
      </c>
      <c r="J3" s="12" t="s">
        <v>68</v>
      </c>
      <c r="K3" s="12">
        <f t="shared" ref="K3:K33" si="1">RANK(I3,$I$3:$I$33)</f>
        <v>2</v>
      </c>
      <c r="L3" s="49"/>
      <c r="M3" s="52"/>
      <c r="N3" s="52"/>
      <c r="O3" s="50"/>
      <c r="P3" s="14"/>
    </row>
    <row r="4" spans="1:16" ht="17.25" thickBot="1">
      <c r="A4" s="27" t="s">
        <v>40</v>
      </c>
      <c r="B4" s="12">
        <v>10</v>
      </c>
      <c r="C4" s="20">
        <v>2</v>
      </c>
      <c r="D4" s="20">
        <v>4</v>
      </c>
      <c r="E4" s="20">
        <v>4</v>
      </c>
      <c r="F4" s="20">
        <v>8</v>
      </c>
      <c r="G4" s="21"/>
      <c r="H4" s="21">
        <v>-2</v>
      </c>
      <c r="I4" s="13">
        <f t="shared" si="0"/>
        <v>96</v>
      </c>
      <c r="J4" s="12"/>
      <c r="K4" s="12">
        <f>RANK(I4,$I$3:$I$33)</f>
        <v>8</v>
      </c>
      <c r="L4" s="49"/>
      <c r="M4" s="52"/>
      <c r="N4" s="52"/>
      <c r="O4" s="50"/>
      <c r="P4" s="14"/>
    </row>
    <row r="5" spans="1:16" ht="17.25" thickBot="1">
      <c r="A5" s="27" t="s">
        <v>36</v>
      </c>
      <c r="B5" s="12">
        <v>8</v>
      </c>
      <c r="C5" s="20">
        <v>8</v>
      </c>
      <c r="D5" s="20">
        <v>-10</v>
      </c>
      <c r="E5" s="20">
        <v>10</v>
      </c>
      <c r="F5" s="20">
        <v>6</v>
      </c>
      <c r="G5" s="21"/>
      <c r="H5" s="21"/>
      <c r="I5" s="13">
        <f t="shared" si="0"/>
        <v>92</v>
      </c>
      <c r="J5" s="12"/>
      <c r="K5" s="12">
        <f t="shared" si="1"/>
        <v>10</v>
      </c>
      <c r="L5" s="49"/>
      <c r="M5" s="52"/>
      <c r="N5" s="52"/>
      <c r="O5" s="50"/>
      <c r="P5" s="14"/>
    </row>
    <row r="6" spans="1:16" ht="17.25" thickBot="1">
      <c r="A6" s="27" t="s">
        <v>32</v>
      </c>
      <c r="B6" s="12">
        <v>6</v>
      </c>
      <c r="C6" s="20">
        <v>8</v>
      </c>
      <c r="D6" s="20">
        <v>6</v>
      </c>
      <c r="E6" s="20">
        <v>8</v>
      </c>
      <c r="F6" s="20">
        <v>6</v>
      </c>
      <c r="G6" s="21"/>
      <c r="H6" s="21"/>
      <c r="I6" s="13">
        <f t="shared" si="0"/>
        <v>104</v>
      </c>
      <c r="J6" s="12" t="s">
        <v>90</v>
      </c>
      <c r="K6" s="12">
        <f t="shared" si="1"/>
        <v>4</v>
      </c>
      <c r="L6" s="49"/>
      <c r="M6" s="52"/>
      <c r="N6" s="52"/>
      <c r="O6" s="50"/>
      <c r="P6" s="14"/>
    </row>
    <row r="7" spans="1:16" ht="17.25" thickBot="1">
      <c r="A7" s="27" t="s">
        <v>70</v>
      </c>
      <c r="B7" s="12"/>
      <c r="C7" s="20">
        <v>-10</v>
      </c>
      <c r="D7" s="20">
        <v>-4</v>
      </c>
      <c r="E7" s="20">
        <v>4</v>
      </c>
      <c r="F7" s="20">
        <v>-8</v>
      </c>
      <c r="G7" s="21"/>
      <c r="H7" s="21">
        <v>-4</v>
      </c>
      <c r="I7" s="13">
        <f t="shared" si="0"/>
        <v>48</v>
      </c>
      <c r="J7" s="12"/>
      <c r="K7" s="12">
        <f t="shared" si="1"/>
        <v>30</v>
      </c>
      <c r="L7" s="49"/>
      <c r="M7" s="52"/>
      <c r="N7" s="52"/>
      <c r="O7" s="50"/>
      <c r="P7" s="14"/>
    </row>
    <row r="8" spans="1:16" ht="17.25" thickBot="1">
      <c r="A8" s="27" t="s">
        <v>71</v>
      </c>
      <c r="B8" s="12">
        <v>-6</v>
      </c>
      <c r="C8" s="20">
        <v>2</v>
      </c>
      <c r="D8" s="20">
        <v>2</v>
      </c>
      <c r="E8" s="20">
        <v>6</v>
      </c>
      <c r="F8" s="20">
        <v>6</v>
      </c>
      <c r="G8" s="21"/>
      <c r="H8" s="21">
        <v>-2</v>
      </c>
      <c r="I8" s="13">
        <f t="shared" si="0"/>
        <v>78</v>
      </c>
      <c r="J8" s="12"/>
      <c r="K8" s="12">
        <f t="shared" si="1"/>
        <v>21</v>
      </c>
      <c r="L8" s="49"/>
      <c r="M8" s="52"/>
      <c r="N8" s="52"/>
      <c r="O8" s="50"/>
      <c r="P8" s="14"/>
    </row>
    <row r="9" spans="1:16" ht="17.25" thickBot="1">
      <c r="A9" s="27" t="s">
        <v>38</v>
      </c>
      <c r="B9" s="12">
        <v>2</v>
      </c>
      <c r="C9" s="20">
        <v>-6</v>
      </c>
      <c r="D9" s="20">
        <v>-4</v>
      </c>
      <c r="E9" s="20">
        <v>2</v>
      </c>
      <c r="F9" s="20">
        <v>2</v>
      </c>
      <c r="G9" s="21"/>
      <c r="H9" s="21">
        <v>-3</v>
      </c>
      <c r="I9" s="13">
        <f t="shared" si="0"/>
        <v>63</v>
      </c>
      <c r="J9" s="12"/>
      <c r="K9" s="12">
        <f t="shared" si="1"/>
        <v>27</v>
      </c>
      <c r="L9" s="49"/>
      <c r="M9" s="52"/>
      <c r="N9" s="52"/>
      <c r="O9" s="50"/>
      <c r="P9" s="14"/>
    </row>
    <row r="10" spans="1:16" ht="17.25" thickBot="1">
      <c r="A10" s="27" t="s">
        <v>41</v>
      </c>
      <c r="B10" s="12">
        <v>4</v>
      </c>
      <c r="C10" s="20">
        <v>4</v>
      </c>
      <c r="D10" s="20">
        <v>6</v>
      </c>
      <c r="E10" s="20"/>
      <c r="F10" s="20">
        <v>4</v>
      </c>
      <c r="G10" s="21"/>
      <c r="H10" s="21">
        <v>-1</v>
      </c>
      <c r="I10" s="13">
        <f t="shared" si="0"/>
        <v>87</v>
      </c>
      <c r="J10" s="12"/>
      <c r="K10" s="12">
        <f t="shared" si="1"/>
        <v>16</v>
      </c>
      <c r="L10" s="49"/>
      <c r="M10" s="52"/>
      <c r="N10" s="52"/>
      <c r="O10" s="50"/>
      <c r="P10" s="14"/>
    </row>
    <row r="11" spans="1:16" ht="17.25" thickBot="1">
      <c r="A11" s="27" t="s">
        <v>75</v>
      </c>
      <c r="B11" s="12">
        <v>-1</v>
      </c>
      <c r="C11" s="20">
        <v>-4</v>
      </c>
      <c r="D11" s="20">
        <v>6</v>
      </c>
      <c r="E11" s="20">
        <v>6</v>
      </c>
      <c r="F11" s="20">
        <v>2</v>
      </c>
      <c r="G11" s="21"/>
      <c r="H11" s="21">
        <v>-6</v>
      </c>
      <c r="I11" s="13">
        <f t="shared" si="0"/>
        <v>73</v>
      </c>
      <c r="J11" s="12"/>
      <c r="K11" s="12">
        <f t="shared" si="1"/>
        <v>23</v>
      </c>
      <c r="L11" s="49"/>
      <c r="M11" s="52"/>
      <c r="N11" s="52"/>
      <c r="O11" s="50"/>
      <c r="P11" s="14"/>
    </row>
    <row r="12" spans="1:16" ht="17.25" thickBot="1">
      <c r="A12" s="27" t="s">
        <v>76</v>
      </c>
      <c r="B12" s="12">
        <v>-1</v>
      </c>
      <c r="C12" s="38">
        <v>-4</v>
      </c>
      <c r="D12" s="38">
        <v>4</v>
      </c>
      <c r="E12" s="38">
        <v>6</v>
      </c>
      <c r="F12" s="38">
        <v>2</v>
      </c>
      <c r="G12" s="21"/>
      <c r="H12" s="21">
        <v>-1</v>
      </c>
      <c r="I12" s="13">
        <f t="shared" si="0"/>
        <v>76</v>
      </c>
      <c r="K12" s="12">
        <f t="shared" si="1"/>
        <v>22</v>
      </c>
      <c r="L12" s="49"/>
      <c r="M12" s="52"/>
      <c r="N12" s="52"/>
      <c r="O12" s="50"/>
      <c r="P12" s="14"/>
    </row>
    <row r="13" spans="1:16" ht="17.25" thickBot="1">
      <c r="A13" s="27" t="s">
        <v>77</v>
      </c>
      <c r="B13" s="12"/>
      <c r="C13" s="20">
        <v>6</v>
      </c>
      <c r="D13" s="20">
        <v>6</v>
      </c>
      <c r="E13" s="20">
        <v>8</v>
      </c>
      <c r="F13" s="20">
        <v>8</v>
      </c>
      <c r="G13" s="21"/>
      <c r="H13" s="21"/>
      <c r="I13" s="13">
        <f t="shared" si="0"/>
        <v>98</v>
      </c>
      <c r="J13" s="12" t="s">
        <v>90</v>
      </c>
      <c r="K13" s="12">
        <f t="shared" si="1"/>
        <v>6</v>
      </c>
      <c r="L13" s="49"/>
      <c r="M13" s="52"/>
      <c r="N13" s="52"/>
      <c r="O13" s="50"/>
      <c r="P13" s="14"/>
    </row>
    <row r="14" spans="1:16" ht="17.25" thickBot="1">
      <c r="A14" s="27" t="s">
        <v>78</v>
      </c>
      <c r="B14" s="12"/>
      <c r="C14" s="20">
        <v>6</v>
      </c>
      <c r="D14" s="20">
        <v>6</v>
      </c>
      <c r="E14" s="20">
        <v>6</v>
      </c>
      <c r="F14" s="20">
        <v>10</v>
      </c>
      <c r="G14" s="21"/>
      <c r="H14" s="21"/>
      <c r="I14" s="13">
        <f t="shared" si="0"/>
        <v>98</v>
      </c>
      <c r="J14" s="12"/>
      <c r="K14" s="12">
        <f t="shared" si="1"/>
        <v>6</v>
      </c>
      <c r="L14" s="49"/>
      <c r="M14" s="52"/>
      <c r="N14" s="52"/>
      <c r="O14" s="50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37" t="s">
        <v>43</v>
      </c>
      <c r="K15" s="12">
        <f t="shared" si="1"/>
        <v>24</v>
      </c>
      <c r="L15" s="49"/>
      <c r="M15" s="52"/>
      <c r="N15" s="52"/>
      <c r="O15" s="50"/>
      <c r="P15" s="14"/>
    </row>
    <row r="16" spans="1:16" ht="17.25" thickBot="1">
      <c r="A16" s="27" t="s">
        <v>39</v>
      </c>
      <c r="B16" s="12">
        <v>2</v>
      </c>
      <c r="C16" s="20">
        <v>-8</v>
      </c>
      <c r="D16" s="20"/>
      <c r="E16" s="20">
        <v>4</v>
      </c>
      <c r="F16" s="20">
        <v>2</v>
      </c>
      <c r="G16" s="21"/>
      <c r="H16" s="21">
        <v>-4</v>
      </c>
      <c r="I16" s="13">
        <f t="shared" si="0"/>
        <v>66</v>
      </c>
      <c r="K16" s="12">
        <f t="shared" si="1"/>
        <v>25</v>
      </c>
      <c r="L16" s="49"/>
      <c r="M16" s="52"/>
      <c r="N16" s="52"/>
      <c r="O16" s="50"/>
      <c r="P16" s="14"/>
    </row>
    <row r="17" spans="1:16" ht="17.25" thickBot="1">
      <c r="A17" s="27" t="s">
        <v>74</v>
      </c>
      <c r="B17" s="12">
        <v>6</v>
      </c>
      <c r="C17" s="20">
        <v>-8</v>
      </c>
      <c r="D17" s="20">
        <v>6</v>
      </c>
      <c r="E17" s="20">
        <v>6</v>
      </c>
      <c r="F17" s="20">
        <v>6</v>
      </c>
      <c r="G17" s="21"/>
      <c r="H17" s="21"/>
      <c r="I17" s="13">
        <f t="shared" si="0"/>
        <v>86</v>
      </c>
      <c r="K17" s="12">
        <f t="shared" si="1"/>
        <v>17</v>
      </c>
      <c r="L17" s="49"/>
      <c r="M17" s="52"/>
      <c r="N17" s="52"/>
      <c r="O17" s="50"/>
      <c r="P17" s="14"/>
    </row>
    <row r="18" spans="1:16" ht="17.25" thickBot="1">
      <c r="A18" s="27" t="s">
        <v>73</v>
      </c>
      <c r="B18" s="12">
        <v>-6</v>
      </c>
      <c r="C18" s="20">
        <v>2</v>
      </c>
      <c r="D18" s="20">
        <v>-6</v>
      </c>
      <c r="E18" s="20">
        <v>6</v>
      </c>
      <c r="F18" s="20">
        <v>4</v>
      </c>
      <c r="G18" s="21"/>
      <c r="H18" s="21">
        <v>-4</v>
      </c>
      <c r="I18" s="13">
        <f t="shared" si="0"/>
        <v>66</v>
      </c>
      <c r="J18" s="37"/>
      <c r="K18" s="12">
        <f t="shared" si="1"/>
        <v>25</v>
      </c>
      <c r="L18" s="49"/>
      <c r="M18" s="52"/>
      <c r="N18" s="52"/>
      <c r="O18" s="50"/>
      <c r="P18" s="1"/>
    </row>
    <row r="19" spans="1:16" ht="17.25" thickBot="1">
      <c r="A19" s="27" t="s">
        <v>72</v>
      </c>
      <c r="B19" s="12">
        <v>4</v>
      </c>
      <c r="C19" s="20">
        <v>2</v>
      </c>
      <c r="D19" s="20">
        <v>8</v>
      </c>
      <c r="E19" s="20">
        <v>4</v>
      </c>
      <c r="F19" s="20">
        <v>2</v>
      </c>
      <c r="G19" s="21"/>
      <c r="H19" s="21"/>
      <c r="I19" s="13">
        <f t="shared" si="0"/>
        <v>90</v>
      </c>
      <c r="J19" s="12"/>
      <c r="K19" s="12">
        <f t="shared" si="1"/>
        <v>11</v>
      </c>
      <c r="L19" s="49"/>
      <c r="M19" s="52"/>
      <c r="N19" s="52"/>
      <c r="O19" s="50"/>
      <c r="P19" s="1"/>
    </row>
    <row r="20" spans="1:16" ht="17.25" thickBot="1">
      <c r="A20" s="27" t="s">
        <v>80</v>
      </c>
      <c r="B20" s="12">
        <v>2</v>
      </c>
      <c r="C20" s="20">
        <v>-4</v>
      </c>
      <c r="D20" s="20">
        <v>8</v>
      </c>
      <c r="E20" s="20">
        <v>8</v>
      </c>
      <c r="F20" s="20"/>
      <c r="G20" s="21"/>
      <c r="H20" s="21"/>
      <c r="I20" s="13">
        <f t="shared" si="0"/>
        <v>84</v>
      </c>
      <c r="J20" s="12"/>
      <c r="K20" s="12">
        <f t="shared" si="1"/>
        <v>19</v>
      </c>
      <c r="L20" s="49"/>
      <c r="M20" s="52"/>
      <c r="N20" s="52"/>
      <c r="O20" s="50"/>
      <c r="P20" s="1"/>
    </row>
    <row r="21" spans="1:16" ht="17.25" thickBot="1">
      <c r="A21" s="27" t="s">
        <v>81</v>
      </c>
      <c r="B21" s="12">
        <v>-8</v>
      </c>
      <c r="C21" s="20">
        <v>2</v>
      </c>
      <c r="D21" s="20">
        <v>10</v>
      </c>
      <c r="E21" s="20">
        <v>6</v>
      </c>
      <c r="F21" s="20">
        <v>6</v>
      </c>
      <c r="G21" s="21"/>
      <c r="H21" s="21"/>
      <c r="I21" s="13">
        <f t="shared" si="0"/>
        <v>86</v>
      </c>
      <c r="J21" s="12"/>
      <c r="K21" s="12">
        <f t="shared" si="1"/>
        <v>17</v>
      </c>
      <c r="L21" s="49"/>
      <c r="M21" s="52"/>
      <c r="N21" s="52"/>
      <c r="O21" s="50"/>
      <c r="P21" s="1"/>
    </row>
    <row r="22" spans="1:16" ht="17.25" thickBot="1">
      <c r="A22" s="27" t="s">
        <v>53</v>
      </c>
      <c r="B22" s="12">
        <v>-10</v>
      </c>
      <c r="C22" s="20">
        <v>-10</v>
      </c>
      <c r="D22" s="20">
        <v>-10</v>
      </c>
      <c r="E22" s="20">
        <v>-6</v>
      </c>
      <c r="F22" s="20">
        <v>-8</v>
      </c>
      <c r="G22" s="21"/>
      <c r="H22" s="21">
        <v>-1</v>
      </c>
      <c r="I22" s="13">
        <f t="shared" si="0"/>
        <v>25</v>
      </c>
      <c r="J22" s="12"/>
      <c r="K22" s="12">
        <f t="shared" si="1"/>
        <v>31</v>
      </c>
      <c r="L22" s="49"/>
      <c r="M22" s="52"/>
      <c r="N22" s="52"/>
      <c r="O22" s="50"/>
      <c r="P22" s="1"/>
    </row>
    <row r="23" spans="1:16" ht="17.25" thickBot="1">
      <c r="A23" s="27" t="s">
        <v>82</v>
      </c>
      <c r="B23" s="12">
        <v>-10</v>
      </c>
      <c r="C23" s="20">
        <v>4</v>
      </c>
      <c r="D23" s="20">
        <v>4</v>
      </c>
      <c r="E23" s="20">
        <v>6</v>
      </c>
      <c r="F23" s="20">
        <v>8</v>
      </c>
      <c r="G23" s="21"/>
      <c r="H23" s="21">
        <v>-2</v>
      </c>
      <c r="I23" s="13">
        <f t="shared" si="0"/>
        <v>80</v>
      </c>
      <c r="J23" s="12"/>
      <c r="K23" s="12">
        <f t="shared" si="1"/>
        <v>20</v>
      </c>
      <c r="L23" s="49"/>
      <c r="M23" s="52"/>
      <c r="N23" s="52"/>
      <c r="O23" s="50"/>
      <c r="P23" s="1"/>
    </row>
    <row r="24" spans="1:16" ht="17.25" thickBot="1">
      <c r="A24" s="27" t="s">
        <v>54</v>
      </c>
      <c r="B24" s="12">
        <v>10</v>
      </c>
      <c r="C24" s="20">
        <v>6</v>
      </c>
      <c r="D24" s="20">
        <v>8</v>
      </c>
      <c r="E24" s="20">
        <v>10</v>
      </c>
      <c r="F24" s="20">
        <v>6</v>
      </c>
      <c r="G24" s="21"/>
      <c r="H24" s="21"/>
      <c r="I24" s="13">
        <f t="shared" si="0"/>
        <v>110</v>
      </c>
      <c r="J24" s="12" t="s">
        <v>68</v>
      </c>
      <c r="K24" s="12">
        <f t="shared" si="1"/>
        <v>1</v>
      </c>
      <c r="L24" s="49"/>
      <c r="M24" s="52"/>
      <c r="N24" s="52"/>
      <c r="O24" s="50"/>
      <c r="P24" s="1"/>
    </row>
    <row r="25" spans="1:16" ht="17.25" thickBot="1">
      <c r="A25" s="27" t="s">
        <v>55</v>
      </c>
      <c r="B25" s="12">
        <v>2</v>
      </c>
      <c r="C25" s="20">
        <v>5</v>
      </c>
      <c r="D25" s="20">
        <v>8</v>
      </c>
      <c r="E25" s="20">
        <v>6</v>
      </c>
      <c r="F25" s="20">
        <v>8</v>
      </c>
      <c r="G25" s="21"/>
      <c r="H25" s="21"/>
      <c r="I25" s="13">
        <f t="shared" si="0"/>
        <v>99</v>
      </c>
      <c r="J25" s="12" t="s">
        <v>90</v>
      </c>
      <c r="K25" s="12">
        <f t="shared" si="1"/>
        <v>5</v>
      </c>
      <c r="L25" s="49"/>
      <c r="M25" s="52"/>
      <c r="N25" s="52"/>
      <c r="O25" s="50"/>
      <c r="P25" s="1"/>
    </row>
    <row r="26" spans="1:16" ht="17.25" thickBot="1">
      <c r="A26" s="27" t="s">
        <v>56</v>
      </c>
      <c r="B26" s="12">
        <v>2</v>
      </c>
      <c r="C26" s="20">
        <v>6</v>
      </c>
      <c r="D26" s="20">
        <v>6</v>
      </c>
      <c r="E26" s="20">
        <v>4</v>
      </c>
      <c r="F26" s="20">
        <v>2</v>
      </c>
      <c r="G26" s="21"/>
      <c r="H26" s="21"/>
      <c r="I26" s="13">
        <f t="shared" si="0"/>
        <v>90</v>
      </c>
      <c r="J26" s="12"/>
      <c r="K26" s="12">
        <f t="shared" si="1"/>
        <v>11</v>
      </c>
      <c r="L26" s="49"/>
      <c r="M26" s="52"/>
      <c r="N26" s="52"/>
      <c r="O26" s="50"/>
      <c r="P26" s="1"/>
    </row>
    <row r="27" spans="1:16" ht="17.25" thickBot="1">
      <c r="A27" s="27" t="s">
        <v>57</v>
      </c>
      <c r="B27" s="12">
        <v>6</v>
      </c>
      <c r="C27" s="20">
        <v>8</v>
      </c>
      <c r="D27" s="20">
        <v>8</v>
      </c>
      <c r="E27" s="20">
        <v>6</v>
      </c>
      <c r="F27" s="20">
        <v>8</v>
      </c>
      <c r="G27" s="21"/>
      <c r="H27" s="21"/>
      <c r="I27" s="13">
        <f t="shared" si="0"/>
        <v>106</v>
      </c>
      <c r="J27" s="12" t="s">
        <v>68</v>
      </c>
      <c r="K27" s="12">
        <f t="shared" si="1"/>
        <v>3</v>
      </c>
      <c r="L27" s="49"/>
      <c r="M27" s="52"/>
      <c r="N27" s="52"/>
      <c r="O27" s="50"/>
      <c r="P27" s="1"/>
    </row>
    <row r="28" spans="1:16" ht="17.25" thickBot="1">
      <c r="A28" s="27" t="s">
        <v>58</v>
      </c>
      <c r="B28" s="12">
        <v>4</v>
      </c>
      <c r="C28" s="20">
        <v>6</v>
      </c>
      <c r="D28" s="20">
        <v>6</v>
      </c>
      <c r="E28" s="20">
        <v>4</v>
      </c>
      <c r="F28" s="20">
        <v>6</v>
      </c>
      <c r="G28" s="21"/>
      <c r="H28" s="21"/>
      <c r="I28" s="13">
        <f t="shared" si="0"/>
        <v>96</v>
      </c>
      <c r="J28" s="12"/>
      <c r="K28" s="12">
        <f t="shared" si="1"/>
        <v>8</v>
      </c>
      <c r="L28" s="49"/>
      <c r="M28" s="52"/>
      <c r="N28" s="52"/>
      <c r="O28" s="50"/>
      <c r="P28" s="1"/>
    </row>
    <row r="29" spans="1:16" ht="17.25" thickBot="1">
      <c r="A29" s="27" t="s">
        <v>59</v>
      </c>
      <c r="B29" s="12">
        <v>-4</v>
      </c>
      <c r="C29" s="20">
        <v>-8</v>
      </c>
      <c r="D29" s="20">
        <v>6</v>
      </c>
      <c r="E29" s="20">
        <v>-2</v>
      </c>
      <c r="F29" s="20">
        <v>-4</v>
      </c>
      <c r="G29" s="21"/>
      <c r="H29" s="21">
        <v>-2</v>
      </c>
      <c r="I29" s="13">
        <f t="shared" si="0"/>
        <v>56</v>
      </c>
      <c r="J29" s="37"/>
      <c r="K29" s="12">
        <f t="shared" si="1"/>
        <v>28</v>
      </c>
      <c r="L29" s="49"/>
      <c r="M29" s="52"/>
      <c r="N29" s="52"/>
      <c r="O29" s="50"/>
      <c r="P29" s="1"/>
    </row>
    <row r="30" spans="1:16" ht="17.25" thickBot="1">
      <c r="A30" s="27" t="s">
        <v>83</v>
      </c>
      <c r="B30" s="12">
        <v>10</v>
      </c>
      <c r="C30" s="20">
        <v>-2</v>
      </c>
      <c r="D30" s="20">
        <v>8</v>
      </c>
      <c r="E30" s="20">
        <v>4</v>
      </c>
      <c r="F30" s="20">
        <v>-2</v>
      </c>
      <c r="G30" s="21"/>
      <c r="H30" s="21"/>
      <c r="I30" s="13">
        <f t="shared" si="0"/>
        <v>88</v>
      </c>
      <c r="J30" s="12"/>
      <c r="K30" s="12">
        <f t="shared" si="1"/>
        <v>14</v>
      </c>
      <c r="L30" s="49"/>
      <c r="M30" s="52"/>
      <c r="N30" s="52"/>
      <c r="O30" s="50"/>
      <c r="P30" s="1"/>
    </row>
    <row r="31" spans="1:16" ht="17.25" thickBot="1">
      <c r="A31" s="27" t="s">
        <v>52</v>
      </c>
      <c r="B31" s="12"/>
      <c r="C31" s="20">
        <v>-8</v>
      </c>
      <c r="D31" s="20">
        <v>-10</v>
      </c>
      <c r="E31" s="20">
        <v>2</v>
      </c>
      <c r="F31" s="20"/>
      <c r="G31" s="21"/>
      <c r="H31" s="21">
        <v>-3</v>
      </c>
      <c r="I31" s="13">
        <f t="shared" si="0"/>
        <v>51</v>
      </c>
      <c r="J31" s="12"/>
      <c r="K31" s="12">
        <f t="shared" si="1"/>
        <v>29</v>
      </c>
      <c r="L31" s="49"/>
      <c r="M31" s="52"/>
      <c r="N31" s="52"/>
      <c r="O31" s="50"/>
      <c r="P31" s="1"/>
    </row>
    <row r="32" spans="1:16" ht="17.25" thickBot="1">
      <c r="A32" s="27" t="s">
        <v>86</v>
      </c>
      <c r="B32" s="12">
        <v>10</v>
      </c>
      <c r="C32" s="20">
        <v>-8</v>
      </c>
      <c r="D32" s="20">
        <v>2</v>
      </c>
      <c r="E32" s="20">
        <v>6</v>
      </c>
      <c r="F32" s="20">
        <v>8</v>
      </c>
      <c r="G32" s="21"/>
      <c r="H32" s="21"/>
      <c r="I32" s="13">
        <f t="shared" si="0"/>
        <v>88</v>
      </c>
      <c r="J32" s="12"/>
      <c r="K32" s="12">
        <f t="shared" si="1"/>
        <v>14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4</v>
      </c>
      <c r="C33" s="22">
        <v>6</v>
      </c>
      <c r="D33" s="22">
        <v>4</v>
      </c>
      <c r="E33" s="22">
        <v>6</v>
      </c>
      <c r="F33" s="22"/>
      <c r="G33" s="21"/>
      <c r="H33" s="21"/>
      <c r="I33" s="13">
        <f t="shared" si="0"/>
        <v>90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51" t="s">
        <v>49</v>
      </c>
      <c r="B34" s="51"/>
      <c r="C34" s="51"/>
      <c r="D34" s="51"/>
      <c r="E34" s="51"/>
      <c r="F34" s="51"/>
      <c r="G34" s="51"/>
      <c r="H34" s="34"/>
      <c r="I34" s="34"/>
      <c r="J34" s="51" t="s">
        <v>50</v>
      </c>
      <c r="K34" s="51"/>
      <c r="L34" s="1"/>
      <c r="M34" s="1"/>
      <c r="N34" s="1"/>
      <c r="O34" s="1"/>
      <c r="P34" s="1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04193-4F32-4C0B-93F3-9CDD9405BAB9}">
  <sheetPr>
    <pageSetUpPr fitToPage="1"/>
  </sheetPr>
  <dimension ref="A1:P34"/>
  <sheetViews>
    <sheetView topLeftCell="A3" workbookViewId="0">
      <selection sqref="A1:P34"/>
    </sheetView>
  </sheetViews>
  <sheetFormatPr defaultRowHeight="16.5"/>
  <sheetData>
    <row r="1" spans="1:16" ht="25.5">
      <c r="A1" s="56" t="s">
        <v>96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/>
      <c r="C3" s="20">
        <v>1</v>
      </c>
      <c r="D3" s="20">
        <v>1</v>
      </c>
      <c r="E3" s="20">
        <v>2</v>
      </c>
      <c r="F3" s="20"/>
      <c r="G3" s="21"/>
      <c r="H3" s="21"/>
      <c r="I3" s="13">
        <f t="shared" ref="I3:I33" si="0">70+SUM(B3:H3)</f>
        <v>74</v>
      </c>
      <c r="J3" s="12" t="s">
        <v>68</v>
      </c>
      <c r="K3" s="12">
        <f t="shared" ref="K3:K33" si="1">RANK(I3,$I$3:$I$33)</f>
        <v>1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1</v>
      </c>
      <c r="C4" s="20"/>
      <c r="D4" s="20"/>
      <c r="E4" s="20">
        <v>2</v>
      </c>
      <c r="F4" s="20"/>
      <c r="G4" s="21"/>
      <c r="H4" s="21">
        <v>-2</v>
      </c>
      <c r="I4" s="13">
        <f t="shared" si="0"/>
        <v>71</v>
      </c>
      <c r="J4" s="12"/>
      <c r="K4" s="12">
        <f t="shared" si="1"/>
        <v>6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>
        <v>1</v>
      </c>
      <c r="D5" s="20"/>
      <c r="E5" s="20">
        <v>1</v>
      </c>
      <c r="F5" s="20"/>
      <c r="G5" s="21"/>
      <c r="H5" s="21">
        <v>-1</v>
      </c>
      <c r="I5" s="13">
        <f t="shared" si="0"/>
        <v>71</v>
      </c>
      <c r="J5" s="12"/>
      <c r="K5" s="12">
        <f t="shared" si="1"/>
        <v>6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/>
      <c r="D6" s="20">
        <v>1</v>
      </c>
      <c r="E6" s="20">
        <v>1</v>
      </c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11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-2</v>
      </c>
      <c r="C7" s="20"/>
      <c r="D7" s="20"/>
      <c r="E7" s="20">
        <v>1</v>
      </c>
      <c r="F7" s="20"/>
      <c r="G7" s="21"/>
      <c r="H7" s="21"/>
      <c r="I7" s="13">
        <f t="shared" si="0"/>
        <v>69</v>
      </c>
      <c r="J7" s="12"/>
      <c r="K7" s="12">
        <f t="shared" si="1"/>
        <v>15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/>
      <c r="C8" s="20">
        <v>1</v>
      </c>
      <c r="D8" s="20">
        <v>1</v>
      </c>
      <c r="E8" s="20"/>
      <c r="F8" s="20"/>
      <c r="G8" s="21"/>
      <c r="H8" s="21"/>
      <c r="I8" s="13">
        <f t="shared" si="0"/>
        <v>72</v>
      </c>
      <c r="J8" s="12" t="s">
        <v>90</v>
      </c>
      <c r="K8" s="12">
        <f t="shared" si="1"/>
        <v>4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1</v>
      </c>
      <c r="C9" s="20"/>
      <c r="D9" s="20"/>
      <c r="E9" s="20">
        <v>1</v>
      </c>
      <c r="F9" s="20"/>
      <c r="G9" s="21"/>
      <c r="H9" s="21">
        <v>-1</v>
      </c>
      <c r="I9" s="13">
        <f t="shared" si="0"/>
        <v>71</v>
      </c>
      <c r="J9" s="12" t="s">
        <v>90</v>
      </c>
      <c r="K9" s="12">
        <f t="shared" si="1"/>
        <v>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>
        <v>-1</v>
      </c>
      <c r="F10" s="20"/>
      <c r="G10" s="21"/>
      <c r="H10" s="21">
        <v>-1</v>
      </c>
      <c r="I10" s="13">
        <f t="shared" si="0"/>
        <v>61</v>
      </c>
      <c r="J10" s="12"/>
      <c r="K10" s="12">
        <f t="shared" si="1"/>
        <v>30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/>
      <c r="C11" s="20">
        <v>-2</v>
      </c>
      <c r="D11" s="20">
        <v>1</v>
      </c>
      <c r="E11" s="20">
        <v>1</v>
      </c>
      <c r="F11" s="20"/>
      <c r="G11" s="21"/>
      <c r="H11" s="21">
        <v>-6</v>
      </c>
      <c r="I11" s="13">
        <f t="shared" si="0"/>
        <v>64</v>
      </c>
      <c r="J11" s="12"/>
      <c r="K11" s="12">
        <f t="shared" si="1"/>
        <v>27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/>
      <c r="C12" s="38">
        <v>1</v>
      </c>
      <c r="D12" s="38">
        <v>-1</v>
      </c>
      <c r="E12" s="38">
        <v>-1</v>
      </c>
      <c r="F12" s="38"/>
      <c r="G12" s="21"/>
      <c r="H12" s="21">
        <v>-2</v>
      </c>
      <c r="I12" s="13">
        <f t="shared" si="0"/>
        <v>67</v>
      </c>
      <c r="K12" s="12">
        <f t="shared" si="1"/>
        <v>23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>
        <v>-3</v>
      </c>
      <c r="I13" s="13">
        <f t="shared" si="0"/>
        <v>67</v>
      </c>
      <c r="J13" s="37" t="s">
        <v>43</v>
      </c>
      <c r="K13" s="12">
        <f t="shared" si="1"/>
        <v>23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-1</v>
      </c>
      <c r="I14" s="13">
        <f t="shared" si="0"/>
        <v>71</v>
      </c>
      <c r="J14" s="12"/>
      <c r="K14" s="12">
        <f t="shared" si="1"/>
        <v>6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1</v>
      </c>
      <c r="C15" s="20">
        <v>1</v>
      </c>
      <c r="D15" s="20">
        <v>1</v>
      </c>
      <c r="E15" s="20"/>
      <c r="F15" s="20"/>
      <c r="G15" s="21"/>
      <c r="H15" s="21">
        <v>-4</v>
      </c>
      <c r="I15" s="13">
        <f t="shared" si="0"/>
        <v>69</v>
      </c>
      <c r="J15" s="12"/>
      <c r="K15" s="12">
        <f t="shared" si="1"/>
        <v>15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69</v>
      </c>
      <c r="J16" s="12"/>
      <c r="K16" s="12">
        <f t="shared" si="1"/>
        <v>15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K17" s="12">
        <f t="shared" si="1"/>
        <v>11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-1</v>
      </c>
      <c r="I18" s="13">
        <f t="shared" si="0"/>
        <v>69</v>
      </c>
      <c r="J18" s="37"/>
      <c r="K18" s="12">
        <f t="shared" si="1"/>
        <v>15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71</v>
      </c>
      <c r="J19" s="12"/>
      <c r="K19" s="12">
        <f t="shared" si="1"/>
        <v>6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1</v>
      </c>
      <c r="C20" s="20"/>
      <c r="D20" s="20">
        <v>-1</v>
      </c>
      <c r="E20" s="20"/>
      <c r="F20" s="20"/>
      <c r="G20" s="21"/>
      <c r="H20" s="21">
        <v>-3</v>
      </c>
      <c r="I20" s="13">
        <f t="shared" si="0"/>
        <v>67</v>
      </c>
      <c r="K20" s="12">
        <f t="shared" si="1"/>
        <v>23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2</v>
      </c>
      <c r="C21" s="20">
        <v>2</v>
      </c>
      <c r="D21" s="20">
        <v>2</v>
      </c>
      <c r="E21" s="20"/>
      <c r="F21" s="20"/>
      <c r="G21" s="21"/>
      <c r="H21" s="21">
        <v>-4</v>
      </c>
      <c r="I21" s="13">
        <f t="shared" si="0"/>
        <v>72</v>
      </c>
      <c r="J21" s="12" t="s">
        <v>90</v>
      </c>
      <c r="K21" s="12">
        <f t="shared" si="1"/>
        <v>4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-3</v>
      </c>
      <c r="C22" s="20">
        <v>-4</v>
      </c>
      <c r="D22" s="20"/>
      <c r="E22" s="20">
        <v>-4</v>
      </c>
      <c r="F22" s="20"/>
      <c r="G22" s="21"/>
      <c r="H22" s="21">
        <v>-2</v>
      </c>
      <c r="I22" s="13">
        <f t="shared" si="0"/>
        <v>57</v>
      </c>
      <c r="J22" s="12"/>
      <c r="K22" s="12">
        <f t="shared" si="1"/>
        <v>31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/>
      <c r="D23" s="20">
        <v>-2</v>
      </c>
      <c r="E23" s="20">
        <v>-3</v>
      </c>
      <c r="F23" s="20"/>
      <c r="G23" s="21"/>
      <c r="H23" s="21">
        <v>-2</v>
      </c>
      <c r="I23" s="13">
        <f t="shared" si="0"/>
        <v>63</v>
      </c>
      <c r="J23" s="12"/>
      <c r="K23" s="12">
        <f t="shared" si="1"/>
        <v>29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2</v>
      </c>
      <c r="C24" s="20">
        <v>1</v>
      </c>
      <c r="D24" s="20">
        <v>-1</v>
      </c>
      <c r="E24" s="20">
        <v>1</v>
      </c>
      <c r="F24" s="20"/>
      <c r="G24" s="21"/>
      <c r="H24" s="21"/>
      <c r="I24" s="13">
        <f t="shared" si="0"/>
        <v>73</v>
      </c>
      <c r="J24" s="12" t="s">
        <v>68</v>
      </c>
      <c r="K24" s="12">
        <f t="shared" si="1"/>
        <v>2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1</v>
      </c>
      <c r="C25" s="20"/>
      <c r="D25" s="20">
        <v>2</v>
      </c>
      <c r="E25" s="20">
        <v>2</v>
      </c>
      <c r="F25" s="20"/>
      <c r="G25" s="21"/>
      <c r="H25" s="21">
        <v>-2</v>
      </c>
      <c r="I25" s="13">
        <f t="shared" si="0"/>
        <v>73</v>
      </c>
      <c r="J25" s="12" t="s">
        <v>68</v>
      </c>
      <c r="K25" s="12">
        <f t="shared" si="1"/>
        <v>2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>
        <v>-1</v>
      </c>
      <c r="I26" s="13">
        <f t="shared" si="0"/>
        <v>68</v>
      </c>
      <c r="J26" s="12"/>
      <c r="K26" s="12">
        <f t="shared" si="1"/>
        <v>19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1</v>
      </c>
      <c r="C27" s="20">
        <v>-2</v>
      </c>
      <c r="D27" s="20"/>
      <c r="E27" s="20">
        <v>1</v>
      </c>
      <c r="F27" s="20"/>
      <c r="G27" s="21"/>
      <c r="H27" s="21">
        <v>-2</v>
      </c>
      <c r="I27" s="13">
        <f t="shared" si="0"/>
        <v>68</v>
      </c>
      <c r="J27" s="12"/>
      <c r="K27" s="12">
        <f t="shared" si="1"/>
        <v>19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1</v>
      </c>
      <c r="C28" s="20">
        <v>-1</v>
      </c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11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/>
      <c r="C29" s="20"/>
      <c r="D29" s="20"/>
      <c r="E29" s="20"/>
      <c r="F29" s="20"/>
      <c r="G29" s="21"/>
      <c r="H29" s="21">
        <v>-3</v>
      </c>
      <c r="I29" s="13">
        <f t="shared" si="0"/>
        <v>67</v>
      </c>
      <c r="J29" s="37"/>
      <c r="K29" s="12">
        <f t="shared" si="1"/>
        <v>23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-1</v>
      </c>
      <c r="C30" s="20"/>
      <c r="D30" s="20"/>
      <c r="E30" s="20"/>
      <c r="F30" s="20"/>
      <c r="G30" s="21"/>
      <c r="H30" s="21">
        <v>-5</v>
      </c>
      <c r="I30" s="13">
        <f t="shared" si="0"/>
        <v>64</v>
      </c>
      <c r="J30" s="12"/>
      <c r="K30" s="12">
        <f t="shared" si="1"/>
        <v>27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-2</v>
      </c>
      <c r="C31" s="20"/>
      <c r="D31" s="20"/>
      <c r="E31" s="20"/>
      <c r="F31" s="20"/>
      <c r="G31" s="21"/>
      <c r="H31" s="21"/>
      <c r="I31" s="13">
        <f t="shared" si="0"/>
        <v>68</v>
      </c>
      <c r="J31" s="12"/>
      <c r="K31" s="12">
        <f t="shared" si="1"/>
        <v>19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-1</v>
      </c>
      <c r="C32" s="20">
        <v>1</v>
      </c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11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>
        <v>1</v>
      </c>
      <c r="F33" s="22"/>
      <c r="G33" s="21"/>
      <c r="H33" s="21">
        <v>-3</v>
      </c>
      <c r="I33" s="13">
        <f t="shared" si="0"/>
        <v>68</v>
      </c>
      <c r="J33" s="12"/>
      <c r="K33" s="12">
        <f t="shared" si="1"/>
        <v>19</v>
      </c>
      <c r="L33" s="14"/>
      <c r="M33" s="14"/>
      <c r="N33" s="14"/>
      <c r="O33" s="14"/>
      <c r="P33" s="14"/>
    </row>
    <row r="34" spans="1:16" ht="17.25" thickTop="1">
      <c r="A34" s="51" t="s">
        <v>49</v>
      </c>
      <c r="B34" s="51"/>
      <c r="C34" s="51"/>
      <c r="D34" s="51"/>
      <c r="E34" s="51"/>
      <c r="F34" s="51"/>
      <c r="G34" s="51"/>
      <c r="H34" s="34"/>
      <c r="I34" s="34"/>
      <c r="J34" s="51" t="s">
        <v>50</v>
      </c>
      <c r="K34" s="51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6C339-890E-4E85-98B3-5C4CA2EA7243}">
  <sheetPr>
    <pageSetUpPr fitToPage="1"/>
  </sheetPr>
  <dimension ref="A1:P34"/>
  <sheetViews>
    <sheetView topLeftCell="A4" workbookViewId="0">
      <selection sqref="A1:P34"/>
    </sheetView>
  </sheetViews>
  <sheetFormatPr defaultRowHeight="16.5"/>
  <sheetData>
    <row r="1" spans="1:16" ht="25.5">
      <c r="A1" s="56" t="s">
        <v>97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3</v>
      </c>
      <c r="C3" s="20">
        <v>3</v>
      </c>
      <c r="D3" s="20">
        <v>2</v>
      </c>
      <c r="E3" s="20"/>
      <c r="F3" s="20"/>
      <c r="G3" s="21"/>
      <c r="H3" s="21">
        <v>-1</v>
      </c>
      <c r="I3" s="13">
        <f t="shared" ref="I3:I33" si="0">70+SUM(B3:H3)</f>
        <v>77</v>
      </c>
      <c r="J3" s="12" t="s">
        <v>90</v>
      </c>
      <c r="K3" s="12">
        <f t="shared" ref="K3:K33" si="1">RANK(I3,$I$3:$I$33)</f>
        <v>4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/>
      <c r="C4" s="20">
        <v>3</v>
      </c>
      <c r="D4" s="20">
        <v>3</v>
      </c>
      <c r="E4" s="20"/>
      <c r="F4" s="20"/>
      <c r="G4" s="21"/>
      <c r="H4" s="21">
        <v>-2</v>
      </c>
      <c r="I4" s="13">
        <f t="shared" si="0"/>
        <v>74</v>
      </c>
      <c r="J4" s="12"/>
      <c r="K4" s="12">
        <f t="shared" si="1"/>
        <v>8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13</v>
      </c>
      <c r="C5" s="20">
        <v>5</v>
      </c>
      <c r="D5" s="20">
        <v>2</v>
      </c>
      <c r="E5" s="20"/>
      <c r="F5" s="20"/>
      <c r="G5" s="21"/>
      <c r="H5" s="21"/>
      <c r="I5" s="13">
        <f t="shared" si="0"/>
        <v>90</v>
      </c>
      <c r="J5" s="12" t="s">
        <v>68</v>
      </c>
      <c r="K5" s="12">
        <f t="shared" si="1"/>
        <v>1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-2</v>
      </c>
      <c r="C6" s="20">
        <v>3</v>
      </c>
      <c r="D6" s="20">
        <v>-1</v>
      </c>
      <c r="E6" s="20"/>
      <c r="F6" s="20"/>
      <c r="G6" s="21"/>
      <c r="H6" s="21">
        <v>-1</v>
      </c>
      <c r="I6" s="13">
        <f t="shared" si="0"/>
        <v>69</v>
      </c>
      <c r="J6" s="12"/>
      <c r="K6" s="12">
        <f t="shared" si="1"/>
        <v>17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/>
      <c r="C7" s="20">
        <v>-6</v>
      </c>
      <c r="D7" s="20">
        <v>-5</v>
      </c>
      <c r="E7" s="20"/>
      <c r="F7" s="20"/>
      <c r="G7" s="21"/>
      <c r="H7" s="21">
        <v>-4</v>
      </c>
      <c r="I7" s="13">
        <f t="shared" si="0"/>
        <v>55</v>
      </c>
      <c r="J7" s="12"/>
      <c r="K7" s="12">
        <f t="shared" si="1"/>
        <v>31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3</v>
      </c>
      <c r="C8" s="20">
        <v>2</v>
      </c>
      <c r="D8" s="20">
        <v>2</v>
      </c>
      <c r="E8" s="20"/>
      <c r="F8" s="20"/>
      <c r="G8" s="21"/>
      <c r="H8" s="21">
        <v>-1</v>
      </c>
      <c r="I8" s="13">
        <f t="shared" si="0"/>
        <v>76</v>
      </c>
      <c r="J8" s="12" t="s">
        <v>90</v>
      </c>
      <c r="K8" s="12">
        <f t="shared" si="1"/>
        <v>6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/>
      <c r="C9" s="20">
        <v>-2</v>
      </c>
      <c r="D9" s="20">
        <v>-1</v>
      </c>
      <c r="E9" s="20"/>
      <c r="F9" s="20"/>
      <c r="G9" s="21"/>
      <c r="H9" s="21">
        <v>-3</v>
      </c>
      <c r="I9" s="13">
        <f t="shared" si="0"/>
        <v>64</v>
      </c>
      <c r="K9" s="12">
        <f t="shared" si="1"/>
        <v>26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2</v>
      </c>
      <c r="C10" s="20">
        <v>2</v>
      </c>
      <c r="D10" s="20"/>
      <c r="E10" s="20"/>
      <c r="F10" s="20"/>
      <c r="G10" s="21"/>
      <c r="H10" s="21">
        <v>-3</v>
      </c>
      <c r="I10" s="13">
        <f t="shared" si="0"/>
        <v>71</v>
      </c>
      <c r="J10" s="12"/>
      <c r="K10" s="12">
        <f t="shared" si="1"/>
        <v>15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3</v>
      </c>
      <c r="C11" s="20"/>
      <c r="D11" s="20">
        <v>-2</v>
      </c>
      <c r="E11" s="20"/>
      <c r="F11" s="20"/>
      <c r="G11" s="21"/>
      <c r="H11" s="21">
        <v>-2</v>
      </c>
      <c r="I11" s="13">
        <f t="shared" si="0"/>
        <v>69</v>
      </c>
      <c r="J11" s="37" t="s">
        <v>43</v>
      </c>
      <c r="K11" s="12">
        <f t="shared" si="1"/>
        <v>17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3</v>
      </c>
      <c r="C12" s="38"/>
      <c r="D12" s="38">
        <v>-2</v>
      </c>
      <c r="E12" s="38"/>
      <c r="F12" s="38"/>
      <c r="G12" s="21"/>
      <c r="H12" s="21">
        <v>-4</v>
      </c>
      <c r="I12" s="13">
        <f t="shared" si="0"/>
        <v>67</v>
      </c>
      <c r="J12" s="37" t="s">
        <v>43</v>
      </c>
      <c r="K12" s="12">
        <f t="shared" si="1"/>
        <v>21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2</v>
      </c>
      <c r="C13" s="20">
        <v>2</v>
      </c>
      <c r="D13" s="20"/>
      <c r="E13" s="20"/>
      <c r="F13" s="20"/>
      <c r="G13" s="21"/>
      <c r="H13" s="21">
        <v>-2</v>
      </c>
      <c r="I13" s="13">
        <f t="shared" si="0"/>
        <v>72</v>
      </c>
      <c r="K13" s="12">
        <f t="shared" si="1"/>
        <v>10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3</v>
      </c>
      <c r="C14" s="20">
        <v>2</v>
      </c>
      <c r="D14" s="20">
        <v>3</v>
      </c>
      <c r="E14" s="20"/>
      <c r="F14" s="20"/>
      <c r="G14" s="21"/>
      <c r="H14" s="21">
        <v>-1</v>
      </c>
      <c r="I14" s="13">
        <f t="shared" si="0"/>
        <v>77</v>
      </c>
      <c r="J14" s="12" t="s">
        <v>90</v>
      </c>
      <c r="K14" s="12">
        <f t="shared" si="1"/>
        <v>4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/>
      <c r="C15" s="20">
        <v>3</v>
      </c>
      <c r="D15" s="20">
        <v>3</v>
      </c>
      <c r="E15" s="20"/>
      <c r="F15" s="20"/>
      <c r="G15" s="21"/>
      <c r="H15" s="21">
        <v>-4</v>
      </c>
      <c r="I15" s="13">
        <f t="shared" si="0"/>
        <v>72</v>
      </c>
      <c r="J15" s="12"/>
      <c r="K15" s="12">
        <f t="shared" si="1"/>
        <v>10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2</v>
      </c>
      <c r="C16" s="20">
        <v>-1</v>
      </c>
      <c r="D16" s="20"/>
      <c r="E16" s="20"/>
      <c r="F16" s="20"/>
      <c r="G16" s="21"/>
      <c r="H16" s="21">
        <v>-4</v>
      </c>
      <c r="I16" s="13">
        <f t="shared" si="0"/>
        <v>67</v>
      </c>
      <c r="J16" s="12"/>
      <c r="K16" s="12">
        <f t="shared" si="1"/>
        <v>21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>
        <v>-9</v>
      </c>
      <c r="C17" s="20">
        <v>2</v>
      </c>
      <c r="D17" s="20"/>
      <c r="E17" s="20"/>
      <c r="F17" s="20"/>
      <c r="G17" s="21"/>
      <c r="H17" s="21">
        <v>-1</v>
      </c>
      <c r="I17" s="13">
        <f t="shared" si="0"/>
        <v>62</v>
      </c>
      <c r="K17" s="12">
        <f t="shared" si="1"/>
        <v>29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>
        <v>5</v>
      </c>
      <c r="C18" s="20">
        <v>2</v>
      </c>
      <c r="D18" s="20">
        <v>-4</v>
      </c>
      <c r="E18" s="20"/>
      <c r="F18" s="20"/>
      <c r="G18" s="21"/>
      <c r="H18" s="21">
        <v>-1</v>
      </c>
      <c r="I18" s="13">
        <f t="shared" si="0"/>
        <v>72</v>
      </c>
      <c r="J18" s="37"/>
      <c r="K18" s="12">
        <f t="shared" si="1"/>
        <v>10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/>
      <c r="C19" s="20"/>
      <c r="D19" s="20">
        <v>-1</v>
      </c>
      <c r="E19" s="20"/>
      <c r="F19" s="20"/>
      <c r="G19" s="21"/>
      <c r="H19" s="21">
        <v>-2</v>
      </c>
      <c r="I19" s="13">
        <f t="shared" si="0"/>
        <v>67</v>
      </c>
      <c r="J19" s="12"/>
      <c r="K19" s="12">
        <f t="shared" si="1"/>
        <v>21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7</v>
      </c>
      <c r="C20" s="20">
        <v>3</v>
      </c>
      <c r="D20" s="20">
        <v>2</v>
      </c>
      <c r="E20" s="20"/>
      <c r="F20" s="20"/>
      <c r="G20" s="21"/>
      <c r="H20" s="21">
        <v>-1</v>
      </c>
      <c r="I20" s="13">
        <f t="shared" si="0"/>
        <v>81</v>
      </c>
      <c r="J20" s="12" t="s">
        <v>68</v>
      </c>
      <c r="K20" s="12">
        <f t="shared" si="1"/>
        <v>2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7</v>
      </c>
      <c r="C21" s="20">
        <v>2</v>
      </c>
      <c r="D21" s="20">
        <v>2</v>
      </c>
      <c r="E21" s="20"/>
      <c r="F21" s="20"/>
      <c r="G21" s="21"/>
      <c r="H21" s="21">
        <v>-2</v>
      </c>
      <c r="I21" s="13">
        <f t="shared" si="0"/>
        <v>79</v>
      </c>
      <c r="J21" s="12" t="s">
        <v>68</v>
      </c>
      <c r="K21" s="12">
        <f t="shared" si="1"/>
        <v>3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/>
      <c r="C22" s="20">
        <v>-4</v>
      </c>
      <c r="D22" s="20">
        <v>-4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>
        <v>-1</v>
      </c>
      <c r="D23" s="20">
        <v>-2</v>
      </c>
      <c r="E23" s="20"/>
      <c r="F23" s="20"/>
      <c r="G23" s="21"/>
      <c r="H23" s="21"/>
      <c r="I23" s="13">
        <f t="shared" si="0"/>
        <v>67</v>
      </c>
      <c r="J23" s="12"/>
      <c r="K23" s="12">
        <f t="shared" si="1"/>
        <v>21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2</v>
      </c>
      <c r="C24" s="20">
        <v>-2</v>
      </c>
      <c r="D24" s="20">
        <v>2</v>
      </c>
      <c r="E24" s="20"/>
      <c r="F24" s="20"/>
      <c r="G24" s="21"/>
      <c r="H24" s="21"/>
      <c r="I24" s="13">
        <f t="shared" si="0"/>
        <v>72</v>
      </c>
      <c r="J24" s="12"/>
      <c r="K24" s="12">
        <f t="shared" si="1"/>
        <v>10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2</v>
      </c>
      <c r="C25" s="20">
        <v>-3</v>
      </c>
      <c r="D25" s="20">
        <v>2</v>
      </c>
      <c r="E25" s="20"/>
      <c r="F25" s="20"/>
      <c r="G25" s="21"/>
      <c r="H25" s="21"/>
      <c r="I25" s="13">
        <f t="shared" si="0"/>
        <v>71</v>
      </c>
      <c r="J25" s="12"/>
      <c r="K25" s="12">
        <f t="shared" si="1"/>
        <v>15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/>
      <c r="C26" s="20">
        <v>-2</v>
      </c>
      <c r="D26" s="20">
        <v>-4</v>
      </c>
      <c r="E26" s="20"/>
      <c r="F26" s="20"/>
      <c r="G26" s="21"/>
      <c r="H26" s="21">
        <v>-1</v>
      </c>
      <c r="I26" s="13">
        <f t="shared" si="0"/>
        <v>63</v>
      </c>
      <c r="J26" s="12"/>
      <c r="K26" s="12">
        <f t="shared" si="1"/>
        <v>28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/>
      <c r="C27" s="20">
        <v>-1</v>
      </c>
      <c r="D27" s="20">
        <v>2</v>
      </c>
      <c r="E27" s="20"/>
      <c r="F27" s="20"/>
      <c r="G27" s="21"/>
      <c r="H27" s="21">
        <v>-3</v>
      </c>
      <c r="I27" s="13">
        <f t="shared" si="0"/>
        <v>68</v>
      </c>
      <c r="J27" s="12"/>
      <c r="K27" s="12">
        <f t="shared" si="1"/>
        <v>20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/>
      <c r="C28" s="20">
        <v>3</v>
      </c>
      <c r="D28" s="20">
        <v>3</v>
      </c>
      <c r="E28" s="20"/>
      <c r="F28" s="20"/>
      <c r="G28" s="21"/>
      <c r="H28" s="21">
        <v>-1</v>
      </c>
      <c r="I28" s="13">
        <f t="shared" si="0"/>
        <v>75</v>
      </c>
      <c r="J28" s="12" t="s">
        <v>90</v>
      </c>
      <c r="K28" s="12">
        <f t="shared" si="1"/>
        <v>7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/>
      <c r="C29" s="20">
        <v>-2</v>
      </c>
      <c r="D29" s="20">
        <v>-2</v>
      </c>
      <c r="E29" s="20"/>
      <c r="F29" s="20"/>
      <c r="G29" s="21"/>
      <c r="H29" s="21">
        <v>-2</v>
      </c>
      <c r="I29" s="13">
        <f t="shared" si="0"/>
        <v>64</v>
      </c>
      <c r="J29" s="37"/>
      <c r="K29" s="12">
        <f t="shared" si="1"/>
        <v>26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5</v>
      </c>
      <c r="C30" s="20">
        <v>-2</v>
      </c>
      <c r="D30" s="20">
        <v>2</v>
      </c>
      <c r="E30" s="20"/>
      <c r="F30" s="20"/>
      <c r="G30" s="21"/>
      <c r="H30" s="21">
        <v>-3</v>
      </c>
      <c r="I30" s="13">
        <f t="shared" si="0"/>
        <v>72</v>
      </c>
      <c r="J30" s="12"/>
      <c r="K30" s="12">
        <f t="shared" si="1"/>
        <v>10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2</v>
      </c>
      <c r="C31" s="20">
        <v>-2</v>
      </c>
      <c r="D31" s="20">
        <v>-3</v>
      </c>
      <c r="E31" s="20"/>
      <c r="F31" s="20"/>
      <c r="G31" s="21"/>
      <c r="H31" s="21">
        <v>-1</v>
      </c>
      <c r="I31" s="13">
        <f t="shared" si="0"/>
        <v>66</v>
      </c>
      <c r="J31" s="12"/>
      <c r="K31" s="12">
        <f t="shared" si="1"/>
        <v>25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5</v>
      </c>
      <c r="C32" s="20">
        <v>-2</v>
      </c>
      <c r="D32" s="20">
        <v>2</v>
      </c>
      <c r="E32" s="20"/>
      <c r="F32" s="20"/>
      <c r="G32" s="21"/>
      <c r="H32" s="21">
        <v>-1</v>
      </c>
      <c r="I32" s="13">
        <f t="shared" si="0"/>
        <v>74</v>
      </c>
      <c r="J32" s="12"/>
      <c r="K32" s="12">
        <f t="shared" si="1"/>
        <v>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-1</v>
      </c>
      <c r="D33" s="22">
        <v>2</v>
      </c>
      <c r="E33" s="22"/>
      <c r="F33" s="22"/>
      <c r="G33" s="21"/>
      <c r="H33" s="21">
        <v>-2</v>
      </c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53" t="s">
        <v>49</v>
      </c>
      <c r="B34" s="53"/>
      <c r="C34" s="53"/>
      <c r="D34" s="53"/>
      <c r="E34" s="53"/>
      <c r="F34" s="53"/>
      <c r="G34" s="53"/>
      <c r="H34" s="34"/>
      <c r="I34" s="34"/>
      <c r="J34" s="53" t="s">
        <v>50</v>
      </c>
      <c r="K34" s="53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2E248-C86E-4247-B8F3-04B6E909A4C7}">
  <sheetPr>
    <pageSetUpPr fitToPage="1"/>
  </sheetPr>
  <dimension ref="A1:P34"/>
  <sheetViews>
    <sheetView workbookViewId="0">
      <selection activeCell="A24" sqref="A1:P34"/>
    </sheetView>
  </sheetViews>
  <sheetFormatPr defaultRowHeight="16.5"/>
  <sheetData>
    <row r="1" spans="1:16" ht="25.5">
      <c r="A1" s="56" t="s">
        <v>98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/>
      <c r="C3" s="20">
        <v>1</v>
      </c>
      <c r="D3" s="20">
        <v>2</v>
      </c>
      <c r="E3" s="20">
        <v>1</v>
      </c>
      <c r="F3" s="20"/>
      <c r="G3" s="21"/>
      <c r="H3" s="21"/>
      <c r="I3" s="13">
        <f t="shared" ref="I3:I33" si="0">70+SUM(B3:H3)</f>
        <v>74</v>
      </c>
      <c r="J3" s="12"/>
      <c r="K3" s="12">
        <f t="shared" ref="K3:K33" si="1">RANK(I3,$I$3:$I$33)</f>
        <v>13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2</v>
      </c>
      <c r="C4" s="20">
        <v>1</v>
      </c>
      <c r="D4" s="20">
        <v>1</v>
      </c>
      <c r="E4" s="20">
        <v>1</v>
      </c>
      <c r="F4" s="20"/>
      <c r="G4" s="21"/>
      <c r="H4" s="21"/>
      <c r="I4" s="13">
        <f t="shared" si="0"/>
        <v>75</v>
      </c>
      <c r="J4" s="12"/>
      <c r="K4" s="12">
        <f t="shared" si="1"/>
        <v>8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2</v>
      </c>
      <c r="C5" s="20">
        <v>1</v>
      </c>
      <c r="D5" s="20">
        <v>2</v>
      </c>
      <c r="E5" s="20">
        <v>2</v>
      </c>
      <c r="F5" s="20"/>
      <c r="G5" s="21"/>
      <c r="H5" s="21"/>
      <c r="I5" s="13">
        <f t="shared" si="0"/>
        <v>77</v>
      </c>
      <c r="J5" s="12" t="s">
        <v>60</v>
      </c>
      <c r="K5" s="12">
        <f t="shared" si="1"/>
        <v>4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>
        <v>1</v>
      </c>
      <c r="D6" s="20">
        <v>1</v>
      </c>
      <c r="E6" s="20">
        <v>1</v>
      </c>
      <c r="F6" s="20"/>
      <c r="G6" s="21"/>
      <c r="H6" s="21"/>
      <c r="I6" s="13">
        <f t="shared" si="0"/>
        <v>73</v>
      </c>
      <c r="J6" s="12"/>
      <c r="K6" s="12">
        <f t="shared" si="1"/>
        <v>15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/>
      <c r="C7" s="20">
        <v>2</v>
      </c>
      <c r="D7" s="20"/>
      <c r="E7" s="20">
        <v>1</v>
      </c>
      <c r="F7" s="20"/>
      <c r="G7" s="21"/>
      <c r="H7" s="21"/>
      <c r="I7" s="13">
        <f t="shared" si="0"/>
        <v>73</v>
      </c>
      <c r="J7" s="12"/>
      <c r="K7" s="12">
        <f t="shared" si="1"/>
        <v>15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2</v>
      </c>
      <c r="C8" s="20"/>
      <c r="D8" s="20">
        <v>1</v>
      </c>
      <c r="E8" s="20">
        <v>1</v>
      </c>
      <c r="F8" s="20"/>
      <c r="G8" s="21"/>
      <c r="H8" s="21"/>
      <c r="I8" s="13">
        <f t="shared" si="0"/>
        <v>74</v>
      </c>
      <c r="K8" s="12">
        <f t="shared" si="1"/>
        <v>13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/>
      <c r="C9" s="20">
        <v>1</v>
      </c>
      <c r="D9" s="20"/>
      <c r="E9" s="20"/>
      <c r="F9" s="20"/>
      <c r="G9" s="21"/>
      <c r="H9" s="21">
        <v>-1</v>
      </c>
      <c r="I9" s="13">
        <f t="shared" si="0"/>
        <v>70</v>
      </c>
      <c r="K9" s="12">
        <f t="shared" si="1"/>
        <v>22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/>
      <c r="C10" s="20"/>
      <c r="D10" s="20"/>
      <c r="E10" s="20"/>
      <c r="F10" s="20"/>
      <c r="G10" s="21"/>
      <c r="H10" s="21"/>
      <c r="I10" s="13">
        <f t="shared" si="0"/>
        <v>70</v>
      </c>
      <c r="J10" s="12"/>
      <c r="K10" s="12">
        <f t="shared" si="1"/>
        <v>22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/>
      <c r="C11" s="20"/>
      <c r="D11" s="20"/>
      <c r="E11" s="20">
        <v>2</v>
      </c>
      <c r="F11" s="20"/>
      <c r="G11" s="21"/>
      <c r="H11" s="21"/>
      <c r="I11" s="13">
        <f t="shared" si="0"/>
        <v>72</v>
      </c>
      <c r="J11" s="37"/>
      <c r="K11" s="12">
        <f t="shared" si="1"/>
        <v>17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/>
      <c r="C12" s="38"/>
      <c r="D12" s="38"/>
      <c r="E12" s="38">
        <v>2</v>
      </c>
      <c r="F12" s="38"/>
      <c r="G12" s="21"/>
      <c r="H12" s="21">
        <v>-1</v>
      </c>
      <c r="I12" s="13">
        <f t="shared" si="0"/>
        <v>71</v>
      </c>
      <c r="J12" s="37"/>
      <c r="K12" s="12">
        <f t="shared" si="1"/>
        <v>20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2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75</v>
      </c>
      <c r="J13" s="12"/>
      <c r="K13" s="12">
        <f t="shared" si="1"/>
        <v>8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37" t="s">
        <v>43</v>
      </c>
      <c r="K14" s="12">
        <f t="shared" si="1"/>
        <v>22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2</v>
      </c>
      <c r="C15" s="20">
        <v>1</v>
      </c>
      <c r="D15" s="20">
        <v>2</v>
      </c>
      <c r="E15" s="20">
        <v>2</v>
      </c>
      <c r="F15" s="20"/>
      <c r="G15" s="21"/>
      <c r="H15" s="21"/>
      <c r="I15" s="13">
        <f t="shared" si="0"/>
        <v>77</v>
      </c>
      <c r="J15" s="12" t="s">
        <v>60</v>
      </c>
      <c r="K15" s="12">
        <f t="shared" si="1"/>
        <v>4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>
        <v>2</v>
      </c>
      <c r="D16" s="20"/>
      <c r="E16" s="20"/>
      <c r="F16" s="20"/>
      <c r="G16" s="21"/>
      <c r="H16" s="21"/>
      <c r="I16" s="13">
        <f t="shared" si="0"/>
        <v>72</v>
      </c>
      <c r="J16" s="12"/>
      <c r="K16" s="12">
        <f t="shared" si="1"/>
        <v>17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>
        <v>2</v>
      </c>
      <c r="D17" s="20">
        <v>2</v>
      </c>
      <c r="E17" s="20">
        <v>2</v>
      </c>
      <c r="F17" s="20"/>
      <c r="G17" s="21"/>
      <c r="H17" s="21"/>
      <c r="I17" s="13">
        <f t="shared" si="0"/>
        <v>76</v>
      </c>
      <c r="K17" s="12">
        <f t="shared" si="1"/>
        <v>6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/>
      <c r="D18" s="20"/>
      <c r="E18" s="20">
        <v>1</v>
      </c>
      <c r="F18" s="20"/>
      <c r="G18" s="21"/>
      <c r="H18" s="21"/>
      <c r="I18" s="13">
        <f t="shared" si="0"/>
        <v>71</v>
      </c>
      <c r="J18" s="37"/>
      <c r="K18" s="12">
        <f t="shared" si="1"/>
        <v>20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-1</v>
      </c>
      <c r="I19" s="13">
        <f t="shared" si="0"/>
        <v>69</v>
      </c>
      <c r="J19" s="12"/>
      <c r="K19" s="12">
        <f t="shared" si="1"/>
        <v>30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2</v>
      </c>
      <c r="F20" s="20"/>
      <c r="G20" s="21"/>
      <c r="H20" s="21"/>
      <c r="I20" s="13">
        <f t="shared" si="0"/>
        <v>75</v>
      </c>
      <c r="J20" s="12"/>
      <c r="K20" s="12">
        <f t="shared" si="1"/>
        <v>8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2</v>
      </c>
      <c r="C21" s="20">
        <v>2</v>
      </c>
      <c r="D21" s="20">
        <v>2</v>
      </c>
      <c r="E21" s="20">
        <v>2</v>
      </c>
      <c r="F21" s="20"/>
      <c r="G21" s="21"/>
      <c r="H21" s="21"/>
      <c r="I21" s="13">
        <f t="shared" si="0"/>
        <v>78</v>
      </c>
      <c r="J21" s="12" t="s">
        <v>68</v>
      </c>
      <c r="K21" s="12">
        <f t="shared" si="1"/>
        <v>1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22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/>
      <c r="D23" s="20">
        <v>1</v>
      </c>
      <c r="E23" s="20">
        <v>1</v>
      </c>
      <c r="F23" s="20"/>
      <c r="G23" s="21"/>
      <c r="H23" s="21">
        <v>-2</v>
      </c>
      <c r="I23" s="13">
        <f t="shared" si="0"/>
        <v>70</v>
      </c>
      <c r="J23" s="12"/>
      <c r="K23" s="12">
        <f t="shared" si="1"/>
        <v>22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2</v>
      </c>
      <c r="C24" s="20"/>
      <c r="D24" s="20">
        <v>2</v>
      </c>
      <c r="E24" s="20">
        <v>2</v>
      </c>
      <c r="F24" s="20"/>
      <c r="G24" s="21"/>
      <c r="H24" s="21"/>
      <c r="I24" s="13">
        <f t="shared" si="0"/>
        <v>76</v>
      </c>
      <c r="J24" s="12" t="s">
        <v>60</v>
      </c>
      <c r="K24" s="12">
        <f t="shared" si="1"/>
        <v>6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/>
      <c r="C25" s="20"/>
      <c r="D25" s="20"/>
      <c r="E25" s="20">
        <v>2</v>
      </c>
      <c r="F25" s="20"/>
      <c r="G25" s="21"/>
      <c r="H25" s="21">
        <v>-2</v>
      </c>
      <c r="I25" s="13">
        <f t="shared" si="0"/>
        <v>70</v>
      </c>
      <c r="J25" s="12"/>
      <c r="K25" s="12">
        <f t="shared" si="1"/>
        <v>22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/>
      <c r="C26" s="20"/>
      <c r="D26" s="20"/>
      <c r="E26" s="20"/>
      <c r="F26" s="20"/>
      <c r="G26" s="21"/>
      <c r="H26" s="21"/>
      <c r="I26" s="13">
        <f t="shared" si="0"/>
        <v>70</v>
      </c>
      <c r="J26" s="12"/>
      <c r="K26" s="12">
        <f t="shared" si="1"/>
        <v>22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2</v>
      </c>
      <c r="C27" s="20">
        <v>2</v>
      </c>
      <c r="D27" s="20">
        <v>2</v>
      </c>
      <c r="E27" s="20">
        <v>2</v>
      </c>
      <c r="F27" s="20"/>
      <c r="G27" s="21"/>
      <c r="H27" s="21"/>
      <c r="I27" s="13">
        <f t="shared" si="0"/>
        <v>78</v>
      </c>
      <c r="J27" s="12" t="s">
        <v>68</v>
      </c>
      <c r="K27" s="12">
        <f t="shared" si="1"/>
        <v>1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/>
      <c r="C28" s="20">
        <v>1</v>
      </c>
      <c r="D28" s="20">
        <v>2</v>
      </c>
      <c r="E28" s="20">
        <v>2</v>
      </c>
      <c r="F28" s="20"/>
      <c r="G28" s="21"/>
      <c r="H28" s="21"/>
      <c r="I28" s="13">
        <f t="shared" si="0"/>
        <v>75</v>
      </c>
      <c r="J28" s="12"/>
      <c r="K28" s="12">
        <f t="shared" si="1"/>
        <v>8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2</v>
      </c>
      <c r="C29" s="20"/>
      <c r="D29" s="20"/>
      <c r="E29" s="20"/>
      <c r="F29" s="20"/>
      <c r="G29" s="21"/>
      <c r="H29" s="21"/>
      <c r="I29" s="13">
        <f t="shared" si="0"/>
        <v>72</v>
      </c>
      <c r="J29" s="12"/>
      <c r="K29" s="12">
        <f t="shared" si="1"/>
        <v>17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2</v>
      </c>
      <c r="C30" s="20">
        <v>2</v>
      </c>
      <c r="D30" s="20">
        <v>1</v>
      </c>
      <c r="E30" s="20">
        <v>2</v>
      </c>
      <c r="F30" s="20"/>
      <c r="G30" s="21"/>
      <c r="H30" s="21">
        <v>-2</v>
      </c>
      <c r="I30" s="13">
        <f t="shared" si="0"/>
        <v>75</v>
      </c>
      <c r="J30" s="12"/>
      <c r="K30" s="12">
        <f t="shared" si="1"/>
        <v>8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>
        <v>-2</v>
      </c>
      <c r="I31" s="13">
        <f t="shared" si="0"/>
        <v>68</v>
      </c>
      <c r="J31" s="12"/>
      <c r="K31" s="12">
        <f t="shared" si="1"/>
        <v>31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>
        <v>2</v>
      </c>
      <c r="E33" s="22">
        <v>2</v>
      </c>
      <c r="F33" s="22"/>
      <c r="G33" s="21"/>
      <c r="H33" s="21"/>
      <c r="I33" s="13">
        <f t="shared" si="0"/>
        <v>78</v>
      </c>
      <c r="J33" s="12" t="s">
        <v>68</v>
      </c>
      <c r="K33" s="12">
        <f t="shared" si="1"/>
        <v>1</v>
      </c>
      <c r="L33" s="14"/>
      <c r="M33" s="14"/>
      <c r="N33" s="14"/>
      <c r="O33" s="14"/>
      <c r="P33" s="14"/>
    </row>
    <row r="34" spans="1:16" ht="17.25" thickTop="1">
      <c r="A34" s="54" t="s">
        <v>49</v>
      </c>
      <c r="B34" s="54"/>
      <c r="C34" s="54"/>
      <c r="D34" s="54"/>
      <c r="E34" s="54"/>
      <c r="F34" s="54"/>
      <c r="G34" s="54"/>
      <c r="H34" s="34"/>
      <c r="I34" s="34"/>
      <c r="J34" s="54" t="s">
        <v>50</v>
      </c>
      <c r="K34" s="54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D6188-7813-4DB8-9A5A-06A63C68686C}">
  <sheetPr>
    <pageSetUpPr fitToPage="1"/>
  </sheetPr>
  <dimension ref="A1:P34"/>
  <sheetViews>
    <sheetView tabSelected="1" workbookViewId="0">
      <selection activeCell="A24" sqref="A24"/>
    </sheetView>
  </sheetViews>
  <sheetFormatPr defaultRowHeight="16.5"/>
  <sheetData>
    <row r="1" spans="1:16" ht="25.5">
      <c r="A1" s="56" t="s">
        <v>99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/>
      <c r="C3" s="20"/>
      <c r="D3" s="20">
        <v>1</v>
      </c>
      <c r="E3" s="20">
        <v>-1</v>
      </c>
      <c r="F3" s="20"/>
      <c r="G3" s="21"/>
      <c r="H3" s="21"/>
      <c r="I3" s="13">
        <f t="shared" ref="I3:I33" si="0">70+SUM(B3:H3)</f>
        <v>70</v>
      </c>
      <c r="J3" s="12" t="s">
        <v>60</v>
      </c>
      <c r="K3" s="12">
        <f t="shared" ref="K3:K33" si="1">RANK(I3,$I$3:$I$33)</f>
        <v>5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/>
      <c r="I4" s="13">
        <f t="shared" si="0"/>
        <v>70</v>
      </c>
      <c r="J4" s="12"/>
      <c r="K4" s="12">
        <f t="shared" si="1"/>
        <v>5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/>
      <c r="I5" s="13">
        <f t="shared" si="0"/>
        <v>70</v>
      </c>
      <c r="J5" s="12"/>
      <c r="K5" s="12">
        <f t="shared" si="1"/>
        <v>5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/>
      <c r="D6" s="20"/>
      <c r="E6" s="20">
        <v>1</v>
      </c>
      <c r="F6" s="20"/>
      <c r="G6" s="21"/>
      <c r="H6" s="21"/>
      <c r="I6" s="13">
        <f t="shared" si="0"/>
        <v>71</v>
      </c>
      <c r="J6" s="12" t="s">
        <v>60</v>
      </c>
      <c r="K6" s="12">
        <f t="shared" si="1"/>
        <v>3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/>
      <c r="C7" s="20"/>
      <c r="D7" s="20">
        <v>1</v>
      </c>
      <c r="E7" s="20"/>
      <c r="F7" s="20"/>
      <c r="G7" s="21"/>
      <c r="H7" s="21">
        <v>-1</v>
      </c>
      <c r="I7" s="13">
        <f t="shared" si="0"/>
        <v>70</v>
      </c>
      <c r="J7" s="12"/>
      <c r="K7" s="12">
        <f t="shared" si="1"/>
        <v>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-2</v>
      </c>
      <c r="C8" s="20"/>
      <c r="D8" s="20"/>
      <c r="E8" s="20">
        <v>-2</v>
      </c>
      <c r="F8" s="20"/>
      <c r="G8" s="21"/>
      <c r="H8" s="21">
        <v>-1</v>
      </c>
      <c r="I8" s="13">
        <f t="shared" si="0"/>
        <v>65</v>
      </c>
      <c r="K8" s="12">
        <f t="shared" si="1"/>
        <v>26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37" t="s">
        <v>43</v>
      </c>
      <c r="K9" s="12">
        <f t="shared" si="1"/>
        <v>5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-1</v>
      </c>
      <c r="C10" s="20"/>
      <c r="D10" s="20">
        <v>-1</v>
      </c>
      <c r="E10" s="20">
        <v>-2</v>
      </c>
      <c r="F10" s="20"/>
      <c r="G10" s="21"/>
      <c r="H10" s="21"/>
      <c r="I10" s="13">
        <f t="shared" si="0"/>
        <v>66</v>
      </c>
      <c r="J10" s="12"/>
      <c r="K10" s="12">
        <f t="shared" si="1"/>
        <v>24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-2</v>
      </c>
      <c r="C11" s="20"/>
      <c r="D11" s="20">
        <v>-2</v>
      </c>
      <c r="E11" s="20">
        <v>-3</v>
      </c>
      <c r="F11" s="20"/>
      <c r="G11" s="21"/>
      <c r="H11" s="21">
        <v>-2</v>
      </c>
      <c r="I11" s="13">
        <f t="shared" si="0"/>
        <v>61</v>
      </c>
      <c r="J11" s="37"/>
      <c r="K11" s="12">
        <f t="shared" si="1"/>
        <v>31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/>
      <c r="C12" s="38"/>
      <c r="D12" s="38">
        <v>-2</v>
      </c>
      <c r="E12" s="38">
        <v>-1</v>
      </c>
      <c r="F12" s="38"/>
      <c r="G12" s="21"/>
      <c r="H12" s="21">
        <v>-2</v>
      </c>
      <c r="I12" s="13">
        <f t="shared" si="0"/>
        <v>65</v>
      </c>
      <c r="J12" s="37"/>
      <c r="K12" s="12">
        <f t="shared" si="1"/>
        <v>26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0"/>
        <v>70</v>
      </c>
      <c r="J13" s="12"/>
      <c r="K13" s="12">
        <f t="shared" si="1"/>
        <v>5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/>
      <c r="C14" s="20">
        <v>-1</v>
      </c>
      <c r="D14" s="20"/>
      <c r="E14" s="20"/>
      <c r="F14" s="20"/>
      <c r="G14" s="21"/>
      <c r="H14" s="21"/>
      <c r="I14" s="13">
        <f t="shared" si="0"/>
        <v>69</v>
      </c>
      <c r="J14" s="37"/>
      <c r="K14" s="12">
        <f t="shared" si="1"/>
        <v>17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/>
      <c r="C15" s="20"/>
      <c r="D15" s="20">
        <v>-2</v>
      </c>
      <c r="E15" s="20">
        <v>-1</v>
      </c>
      <c r="F15" s="20"/>
      <c r="G15" s="21"/>
      <c r="H15" s="21">
        <v>-1</v>
      </c>
      <c r="I15" s="13">
        <f t="shared" si="0"/>
        <v>66</v>
      </c>
      <c r="J15" s="12"/>
      <c r="K15" s="12">
        <f t="shared" si="1"/>
        <v>24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-3</v>
      </c>
      <c r="I16" s="13">
        <f t="shared" si="0"/>
        <v>67</v>
      </c>
      <c r="J16" s="12"/>
      <c r="K16" s="12">
        <f t="shared" si="1"/>
        <v>20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K17" s="12">
        <f t="shared" si="1"/>
        <v>5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>
        <v>1</v>
      </c>
      <c r="D18" s="20">
        <v>-2</v>
      </c>
      <c r="E18" s="20">
        <v>1</v>
      </c>
      <c r="F18" s="20"/>
      <c r="G18" s="21"/>
      <c r="H18" s="21"/>
      <c r="I18" s="13">
        <f t="shared" si="0"/>
        <v>70</v>
      </c>
      <c r="J18" s="37"/>
      <c r="K18" s="12">
        <f t="shared" si="1"/>
        <v>5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0"/>
        <v>70</v>
      </c>
      <c r="J19" s="12"/>
      <c r="K19" s="12">
        <f t="shared" si="1"/>
        <v>5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1</v>
      </c>
      <c r="C20" s="20">
        <v>1</v>
      </c>
      <c r="D20" s="20"/>
      <c r="E20" s="20">
        <v>1</v>
      </c>
      <c r="F20" s="20"/>
      <c r="G20" s="21"/>
      <c r="H20" s="21"/>
      <c r="I20" s="13">
        <f t="shared" si="0"/>
        <v>73</v>
      </c>
      <c r="J20" s="12" t="s">
        <v>68</v>
      </c>
      <c r="K20" s="12">
        <f t="shared" si="1"/>
        <v>2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2</v>
      </c>
      <c r="C21" s="20"/>
      <c r="D21" s="20">
        <v>1</v>
      </c>
      <c r="E21" s="20">
        <v>1</v>
      </c>
      <c r="F21" s="20"/>
      <c r="G21" s="21"/>
      <c r="H21" s="21"/>
      <c r="I21" s="13">
        <f t="shared" si="0"/>
        <v>74</v>
      </c>
      <c r="J21" s="12" t="s">
        <v>68</v>
      </c>
      <c r="K21" s="12">
        <f t="shared" si="1"/>
        <v>1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0"/>
        <v>63</v>
      </c>
      <c r="J22" s="12"/>
      <c r="K22" s="12">
        <f t="shared" si="1"/>
        <v>30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-5</v>
      </c>
      <c r="I23" s="13">
        <f t="shared" si="0"/>
        <v>65</v>
      </c>
      <c r="J23" s="12"/>
      <c r="K23" s="12">
        <f t="shared" si="1"/>
        <v>26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1</v>
      </c>
      <c r="C24" s="20">
        <v>1</v>
      </c>
      <c r="D24" s="20">
        <v>-2</v>
      </c>
      <c r="E24" s="20"/>
      <c r="F24" s="20"/>
      <c r="G24" s="21"/>
      <c r="H24" s="21"/>
      <c r="I24" s="13">
        <f t="shared" si="0"/>
        <v>70</v>
      </c>
      <c r="J24" s="12" t="s">
        <v>60</v>
      </c>
      <c r="K24" s="12">
        <f t="shared" si="1"/>
        <v>5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1</v>
      </c>
      <c r="C25" s="20"/>
      <c r="D25" s="20"/>
      <c r="E25" s="20"/>
      <c r="F25" s="20"/>
      <c r="G25" s="21"/>
      <c r="H25" s="21"/>
      <c r="I25" s="13">
        <f t="shared" si="0"/>
        <v>71</v>
      </c>
      <c r="J25" s="12" t="s">
        <v>68</v>
      </c>
      <c r="K25" s="12">
        <f t="shared" si="1"/>
        <v>3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/>
      <c r="C26" s="20">
        <v>1</v>
      </c>
      <c r="D26" s="20">
        <v>-2</v>
      </c>
      <c r="E26" s="20">
        <v>-2</v>
      </c>
      <c r="F26" s="20"/>
      <c r="G26" s="21"/>
      <c r="H26" s="21"/>
      <c r="I26" s="13">
        <f t="shared" si="0"/>
        <v>67</v>
      </c>
      <c r="J26" s="12"/>
      <c r="K26" s="12">
        <f t="shared" si="1"/>
        <v>20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-1</v>
      </c>
      <c r="C27" s="20"/>
      <c r="D27" s="20"/>
      <c r="E27" s="20"/>
      <c r="F27" s="20"/>
      <c r="G27" s="21"/>
      <c r="H27" s="21">
        <v>-2</v>
      </c>
      <c r="I27" s="13">
        <f t="shared" si="0"/>
        <v>67</v>
      </c>
      <c r="J27" s="12"/>
      <c r="K27" s="12">
        <f t="shared" si="1"/>
        <v>20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1</v>
      </c>
      <c r="C28" s="20">
        <v>-1</v>
      </c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5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-2</v>
      </c>
      <c r="C29" s="20"/>
      <c r="D29" s="20">
        <v>-3</v>
      </c>
      <c r="E29" s="20"/>
      <c r="F29" s="20"/>
      <c r="G29" s="21"/>
      <c r="H29" s="21">
        <v>-1</v>
      </c>
      <c r="I29" s="13">
        <f t="shared" si="0"/>
        <v>64</v>
      </c>
      <c r="J29" s="12"/>
      <c r="K29" s="12">
        <f t="shared" si="1"/>
        <v>29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/>
      <c r="C30" s="20"/>
      <c r="D30" s="20"/>
      <c r="E30" s="20">
        <v>-2</v>
      </c>
      <c r="F30" s="20"/>
      <c r="G30" s="21"/>
      <c r="H30" s="21">
        <v>-1</v>
      </c>
      <c r="I30" s="13">
        <f t="shared" si="0"/>
        <v>67</v>
      </c>
      <c r="J30" s="12"/>
      <c r="K30" s="12">
        <f t="shared" si="1"/>
        <v>20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/>
      <c r="C31" s="20"/>
      <c r="D31" s="20">
        <v>-1</v>
      </c>
      <c r="E31" s="20"/>
      <c r="F31" s="20"/>
      <c r="G31" s="21"/>
      <c r="H31" s="21"/>
      <c r="I31" s="13">
        <f t="shared" si="0"/>
        <v>69</v>
      </c>
      <c r="J31" s="12"/>
      <c r="K31" s="12">
        <f t="shared" si="1"/>
        <v>17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1</v>
      </c>
      <c r="E33" s="22"/>
      <c r="F33" s="22"/>
      <c r="G33" s="21"/>
      <c r="H33" s="21">
        <v>-3</v>
      </c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55" t="s">
        <v>49</v>
      </c>
      <c r="B34" s="55"/>
      <c r="C34" s="55"/>
      <c r="D34" s="55"/>
      <c r="E34" s="55"/>
      <c r="F34" s="55"/>
      <c r="G34" s="55"/>
      <c r="H34" s="34"/>
      <c r="I34" s="34"/>
      <c r="J34" s="55" t="s">
        <v>50</v>
      </c>
      <c r="K34" s="5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56" t="s">
        <v>85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62"/>
      <c r="M6" s="63"/>
      <c r="N6" s="63"/>
      <c r="O6" s="64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56" t="s">
        <v>87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62"/>
      <c r="M6" s="63"/>
      <c r="N6" s="63"/>
      <c r="O6" s="64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56" t="s">
        <v>88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62"/>
      <c r="M6" s="63"/>
      <c r="N6" s="63"/>
      <c r="O6" s="64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56" t="s">
        <v>89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62"/>
      <c r="M3" s="63"/>
      <c r="N3" s="63"/>
      <c r="O3" s="64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62"/>
      <c r="M4" s="63"/>
      <c r="N4" s="63"/>
      <c r="O4" s="64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62"/>
      <c r="M5" s="63"/>
      <c r="N5" s="63"/>
      <c r="O5" s="64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62"/>
      <c r="M6" s="63"/>
      <c r="N6" s="63"/>
      <c r="O6" s="64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62"/>
      <c r="M7" s="63"/>
      <c r="N7" s="63"/>
      <c r="O7" s="64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62"/>
      <c r="M8" s="63"/>
      <c r="N8" s="63"/>
      <c r="O8" s="64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62"/>
      <c r="M9" s="63"/>
      <c r="N9" s="63"/>
      <c r="O9" s="64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62"/>
      <c r="M10" s="63"/>
      <c r="N10" s="63"/>
      <c r="O10" s="64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62"/>
      <c r="M11" s="63"/>
      <c r="N11" s="63"/>
      <c r="O11" s="64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62"/>
      <c r="M12" s="63"/>
      <c r="N12" s="63"/>
      <c r="O12" s="64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62"/>
      <c r="M13" s="63"/>
      <c r="N13" s="63"/>
      <c r="O13" s="64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62"/>
      <c r="M14" s="63"/>
      <c r="N14" s="63"/>
      <c r="O14" s="64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62"/>
      <c r="M15" s="63"/>
      <c r="N15" s="63"/>
      <c r="O15" s="64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62"/>
      <c r="M16" s="63"/>
      <c r="N16" s="63"/>
      <c r="O16" s="64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62"/>
      <c r="M17" s="63"/>
      <c r="N17" s="63"/>
      <c r="O17" s="64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62"/>
      <c r="M18" s="63"/>
      <c r="N18" s="63"/>
      <c r="O18" s="64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62"/>
      <c r="M19" s="63"/>
      <c r="N19" s="63"/>
      <c r="O19" s="6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62"/>
      <c r="M20" s="63"/>
      <c r="N20" s="63"/>
      <c r="O20" s="64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62"/>
      <c r="M21" s="63"/>
      <c r="N21" s="63"/>
      <c r="O21" s="64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62"/>
      <c r="M22" s="63"/>
      <c r="N22" s="63"/>
      <c r="O22" s="64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62"/>
      <c r="M23" s="63"/>
      <c r="N23" s="63"/>
      <c r="O23" s="64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62"/>
      <c r="M24" s="63"/>
      <c r="N24" s="63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62"/>
      <c r="M25" s="63"/>
      <c r="N25" s="63"/>
      <c r="O25" s="64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62"/>
      <c r="M26" s="63"/>
      <c r="N26" s="63"/>
      <c r="O26" s="64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62"/>
      <c r="M27" s="63"/>
      <c r="N27" s="63"/>
      <c r="O27" s="64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62"/>
      <c r="M28" s="63"/>
      <c r="N28" s="63"/>
      <c r="O28" s="64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62"/>
      <c r="M29" s="63"/>
      <c r="N29" s="63"/>
      <c r="O29" s="64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62"/>
      <c r="M30" s="63"/>
      <c r="N30" s="63"/>
      <c r="O30" s="64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62"/>
      <c r="M31" s="63"/>
      <c r="N31" s="63"/>
      <c r="O31" s="64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65" t="s">
        <v>50</v>
      </c>
      <c r="K34" s="6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56" t="s">
        <v>91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7"/>
      <c r="K3" s="12">
        <f t="shared" ref="K3:K33" si="1">RANK(I3,$I$3:$I$33)</f>
        <v>20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39"/>
      <c r="K8" s="12">
        <f t="shared" si="1"/>
        <v>19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39"/>
      <c r="K9" s="12">
        <f t="shared" si="1"/>
        <v>28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-2</v>
      </c>
      <c r="C12" s="38"/>
      <c r="D12" s="38">
        <v>-1</v>
      </c>
      <c r="E12" s="38"/>
      <c r="F12" s="38"/>
      <c r="G12" s="21"/>
      <c r="H12" s="21"/>
      <c r="I12" s="13">
        <f t="shared" si="0"/>
        <v>67</v>
      </c>
      <c r="K12" s="12">
        <f t="shared" si="1"/>
        <v>20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62"/>
      <c r="M16" s="66"/>
      <c r="N16" s="66"/>
      <c r="O16" s="64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62"/>
      <c r="M17" s="66"/>
      <c r="N17" s="66"/>
      <c r="O17" s="64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62"/>
      <c r="M18" s="66"/>
      <c r="N18" s="66"/>
      <c r="O18" s="64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62"/>
      <c r="M19" s="66"/>
      <c r="N19" s="66"/>
      <c r="O19" s="6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7" t="s">
        <v>43</v>
      </c>
      <c r="K20" s="12">
        <f t="shared" si="1"/>
        <v>17</v>
      </c>
      <c r="L20" s="62"/>
      <c r="M20" s="66"/>
      <c r="N20" s="66"/>
      <c r="O20" s="64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62"/>
      <c r="M21" s="66"/>
      <c r="N21" s="66"/>
      <c r="O21" s="64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62"/>
      <c r="M22" s="66"/>
      <c r="N22" s="66"/>
      <c r="O22" s="64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62"/>
      <c r="M23" s="66"/>
      <c r="N23" s="66"/>
      <c r="O23" s="64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62"/>
      <c r="M24" s="66"/>
      <c r="N24" s="66"/>
      <c r="O24" s="64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62"/>
      <c r="M25" s="66"/>
      <c r="N25" s="66"/>
      <c r="O25" s="64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62"/>
      <c r="M26" s="66"/>
      <c r="N26" s="66"/>
      <c r="O26" s="64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62"/>
      <c r="M27" s="66"/>
      <c r="N27" s="66"/>
      <c r="O27" s="64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62"/>
      <c r="M28" s="66"/>
      <c r="N28" s="66"/>
      <c r="O28" s="64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7" t="s">
        <v>90</v>
      </c>
      <c r="K29" s="12">
        <f t="shared" si="1"/>
        <v>6</v>
      </c>
      <c r="L29" s="62"/>
      <c r="M29" s="66"/>
      <c r="N29" s="66"/>
      <c r="O29" s="64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62"/>
      <c r="M30" s="66"/>
      <c r="N30" s="66"/>
      <c r="O30" s="64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62"/>
      <c r="M31" s="66"/>
      <c r="N31" s="66"/>
      <c r="O31" s="64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4"/>
      <c r="I34" s="34"/>
      <c r="J34" s="65" t="s">
        <v>50</v>
      </c>
      <c r="K34" s="65"/>
      <c r="L34" s="1"/>
      <c r="M34" s="1"/>
      <c r="N34" s="1"/>
      <c r="O34" s="1"/>
      <c r="P34" s="1"/>
    </row>
    <row r="35" spans="1:16">
      <c r="H35" s="33"/>
      <c r="I35" s="36"/>
      <c r="L35" s="35"/>
      <c r="M35" s="34"/>
      <c r="N35" s="32"/>
      <c r="O35" s="34"/>
      <c r="P35" s="32" t="s">
        <v>51</v>
      </c>
    </row>
    <row r="36" spans="1:16">
      <c r="K36" t="s">
        <v>61</v>
      </c>
    </row>
    <row r="37" spans="1:16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96953-7084-4125-87B0-ADA154C2677A}">
  <sheetPr>
    <pageSetUpPr fitToPage="1"/>
  </sheetPr>
  <dimension ref="A1:P34"/>
  <sheetViews>
    <sheetView workbookViewId="0">
      <selection activeCell="A27" sqref="A1:P34"/>
    </sheetView>
  </sheetViews>
  <sheetFormatPr defaultRowHeight="16.5"/>
  <sheetData>
    <row r="1" spans="1:16" ht="25.5">
      <c r="A1" s="56" t="s">
        <v>92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39"/>
      <c r="K8" s="12">
        <f t="shared" si="1"/>
        <v>12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39"/>
      <c r="K9" s="12">
        <f t="shared" si="1"/>
        <v>25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/>
      <c r="C12" s="38"/>
      <c r="D12" s="38">
        <v>2</v>
      </c>
      <c r="E12" s="38"/>
      <c r="F12" s="38"/>
      <c r="G12" s="21"/>
      <c r="H12" s="21">
        <v>2</v>
      </c>
      <c r="I12" s="13">
        <f t="shared" si="0"/>
        <v>74</v>
      </c>
      <c r="K12" s="12">
        <f t="shared" si="1"/>
        <v>12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7" t="s">
        <v>43</v>
      </c>
      <c r="K17" s="12">
        <f t="shared" si="1"/>
        <v>25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7"/>
      <c r="K18" s="12">
        <f t="shared" si="1"/>
        <v>25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7"/>
      <c r="K29" s="12">
        <f t="shared" si="1"/>
        <v>21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7.25" thickTop="1">
      <c r="A34" s="40" t="s">
        <v>49</v>
      </c>
      <c r="B34" s="40"/>
      <c r="C34" s="40"/>
      <c r="D34" s="40"/>
      <c r="E34" s="40"/>
      <c r="F34" s="40"/>
      <c r="G34" s="40"/>
      <c r="H34" s="34"/>
      <c r="I34" s="34"/>
      <c r="J34" s="65" t="s">
        <v>50</v>
      </c>
      <c r="K34" s="6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05F88-7514-4147-8D82-C2BB7B05AA2A}">
  <sheetPr>
    <pageSetUpPr fitToPage="1"/>
  </sheetPr>
  <dimension ref="A1:P34"/>
  <sheetViews>
    <sheetView topLeftCell="A4" zoomScaleNormal="100" workbookViewId="0">
      <selection sqref="A1:P33"/>
    </sheetView>
  </sheetViews>
  <sheetFormatPr defaultRowHeight="16.5"/>
  <sheetData>
    <row r="1" spans="1:16" ht="25.5">
      <c r="A1" s="56" t="s">
        <v>93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-1</v>
      </c>
      <c r="C3" s="20">
        <v>2</v>
      </c>
      <c r="D3" s="20"/>
      <c r="E3" s="20">
        <v>2</v>
      </c>
      <c r="F3" s="20"/>
      <c r="G3" s="21"/>
      <c r="H3" s="21"/>
      <c r="I3" s="13">
        <f t="shared" ref="I3:I33" si="0">70+SUM(B3:H3)</f>
        <v>73</v>
      </c>
      <c r="J3" s="12"/>
      <c r="K3" s="12">
        <f t="shared" ref="K3:K33" si="1">RANK(I3,$I$3:$I$33)</f>
        <v>14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/>
      <c r="C4" s="20"/>
      <c r="D4" s="20"/>
      <c r="E4" s="20">
        <v>2</v>
      </c>
      <c r="F4" s="20"/>
      <c r="G4" s="21"/>
      <c r="H4" s="21">
        <v>-2</v>
      </c>
      <c r="I4" s="13">
        <f t="shared" si="0"/>
        <v>70</v>
      </c>
      <c r="J4" s="12"/>
      <c r="K4" s="12">
        <f t="shared" si="1"/>
        <v>20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1</v>
      </c>
      <c r="C5" s="20">
        <v>2</v>
      </c>
      <c r="D5" s="20">
        <v>1</v>
      </c>
      <c r="E5" s="20">
        <v>2</v>
      </c>
      <c r="F5" s="20"/>
      <c r="G5" s="21"/>
      <c r="H5" s="21"/>
      <c r="I5" s="13">
        <f t="shared" si="0"/>
        <v>76</v>
      </c>
      <c r="J5" s="12"/>
      <c r="K5" s="12">
        <f t="shared" si="1"/>
        <v>7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2</v>
      </c>
      <c r="C6" s="20">
        <v>2</v>
      </c>
      <c r="D6" s="20"/>
      <c r="E6" s="20">
        <v>2</v>
      </c>
      <c r="F6" s="20"/>
      <c r="G6" s="21"/>
      <c r="H6" s="21">
        <v>-1</v>
      </c>
      <c r="I6" s="13">
        <f t="shared" si="0"/>
        <v>75</v>
      </c>
      <c r="J6" s="12"/>
      <c r="K6" s="12">
        <f t="shared" si="1"/>
        <v>10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-2</v>
      </c>
      <c r="C7" s="20">
        <v>2</v>
      </c>
      <c r="D7" s="20">
        <v>-2</v>
      </c>
      <c r="E7" s="20">
        <v>-2</v>
      </c>
      <c r="F7" s="20"/>
      <c r="G7" s="21"/>
      <c r="H7" s="21"/>
      <c r="I7" s="13">
        <f t="shared" si="0"/>
        <v>66</v>
      </c>
      <c r="J7" s="12"/>
      <c r="K7" s="12">
        <f t="shared" si="1"/>
        <v>27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3</v>
      </c>
      <c r="C8" s="20">
        <v>3</v>
      </c>
      <c r="D8" s="20">
        <v>2</v>
      </c>
      <c r="E8" s="20">
        <v>2</v>
      </c>
      <c r="F8" s="20"/>
      <c r="G8" s="21"/>
      <c r="H8" s="21"/>
      <c r="I8" s="13">
        <f t="shared" si="0"/>
        <v>80</v>
      </c>
      <c r="J8" s="12" t="s">
        <v>68</v>
      </c>
      <c r="K8" s="12">
        <f t="shared" si="1"/>
        <v>1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4</v>
      </c>
      <c r="C9" s="20">
        <v>3</v>
      </c>
      <c r="D9" s="20">
        <v>1</v>
      </c>
      <c r="E9" s="20"/>
      <c r="F9" s="20"/>
      <c r="G9" s="21"/>
      <c r="H9" s="21"/>
      <c r="I9" s="13">
        <f t="shared" si="0"/>
        <v>78</v>
      </c>
      <c r="J9" s="12" t="s">
        <v>68</v>
      </c>
      <c r="K9" s="12">
        <f t="shared" si="1"/>
        <v>3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-3</v>
      </c>
      <c r="C10" s="20">
        <v>2</v>
      </c>
      <c r="D10" s="20"/>
      <c r="E10" s="20">
        <v>-1</v>
      </c>
      <c r="F10" s="20"/>
      <c r="G10" s="21"/>
      <c r="H10" s="21">
        <v>-1</v>
      </c>
      <c r="I10" s="13">
        <f t="shared" si="0"/>
        <v>67</v>
      </c>
      <c r="J10" s="12"/>
      <c r="K10" s="12">
        <f t="shared" si="1"/>
        <v>25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-3</v>
      </c>
      <c r="C11" s="20">
        <v>2</v>
      </c>
      <c r="D11" s="20">
        <v>-2</v>
      </c>
      <c r="E11" s="20">
        <v>-2</v>
      </c>
      <c r="F11" s="20"/>
      <c r="G11" s="21"/>
      <c r="H11" s="21">
        <v>-1</v>
      </c>
      <c r="I11" s="13">
        <f t="shared" si="0"/>
        <v>64</v>
      </c>
      <c r="J11" s="12"/>
      <c r="K11" s="12">
        <f t="shared" si="1"/>
        <v>30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-1</v>
      </c>
      <c r="C12" s="38"/>
      <c r="D12" s="38">
        <v>-1</v>
      </c>
      <c r="E12" s="38"/>
      <c r="F12" s="38"/>
      <c r="G12" s="21"/>
      <c r="H12" s="21"/>
      <c r="I12" s="13">
        <f t="shared" si="0"/>
        <v>68</v>
      </c>
      <c r="K12" s="12">
        <f t="shared" si="1"/>
        <v>23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3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76</v>
      </c>
      <c r="J13" s="12"/>
      <c r="K13" s="12">
        <f t="shared" si="1"/>
        <v>7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3</v>
      </c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73</v>
      </c>
      <c r="J14" s="12"/>
      <c r="K14" s="12">
        <f t="shared" si="1"/>
        <v>14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4</v>
      </c>
      <c r="C15" s="20">
        <v>-2</v>
      </c>
      <c r="D15" s="20">
        <v>1</v>
      </c>
      <c r="E15" s="20"/>
      <c r="F15" s="20"/>
      <c r="G15" s="21"/>
      <c r="H15" s="21">
        <v>-1</v>
      </c>
      <c r="I15" s="13">
        <f t="shared" si="0"/>
        <v>72</v>
      </c>
      <c r="J15" s="12"/>
      <c r="K15" s="12">
        <f t="shared" si="1"/>
        <v>17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1</v>
      </c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70</v>
      </c>
      <c r="J16" s="12"/>
      <c r="K16" s="12">
        <f t="shared" si="1"/>
        <v>20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>
        <v>3</v>
      </c>
      <c r="C17" s="20"/>
      <c r="D17" s="20">
        <v>2</v>
      </c>
      <c r="E17" s="20">
        <v>3</v>
      </c>
      <c r="F17" s="20"/>
      <c r="G17" s="21"/>
      <c r="H17" s="21"/>
      <c r="I17" s="13">
        <f t="shared" si="0"/>
        <v>78</v>
      </c>
      <c r="J17" s="37" t="s">
        <v>43</v>
      </c>
      <c r="K17" s="12">
        <f t="shared" si="1"/>
        <v>3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>
        <v>-1</v>
      </c>
      <c r="C18" s="20">
        <v>-5</v>
      </c>
      <c r="D18" s="20"/>
      <c r="E18" s="20">
        <v>1</v>
      </c>
      <c r="F18" s="20"/>
      <c r="G18" s="21"/>
      <c r="H18" s="21"/>
      <c r="I18" s="13">
        <f t="shared" si="0"/>
        <v>65</v>
      </c>
      <c r="J18" s="37"/>
      <c r="K18" s="12">
        <f t="shared" si="1"/>
        <v>29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1</v>
      </c>
      <c r="C19" s="20">
        <v>2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72</v>
      </c>
      <c r="J19" s="12"/>
      <c r="K19" s="12">
        <f t="shared" si="1"/>
        <v>17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3</v>
      </c>
      <c r="C20" s="20"/>
      <c r="D20" s="20">
        <v>2</v>
      </c>
      <c r="E20" s="20">
        <v>2</v>
      </c>
      <c r="F20" s="20"/>
      <c r="G20" s="21"/>
      <c r="H20" s="21"/>
      <c r="I20" s="13">
        <f t="shared" si="0"/>
        <v>77</v>
      </c>
      <c r="J20" s="12" t="s">
        <v>90</v>
      </c>
      <c r="K20" s="12">
        <f t="shared" si="1"/>
        <v>5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4</v>
      </c>
      <c r="C21" s="20">
        <v>2</v>
      </c>
      <c r="D21" s="20">
        <v>1</v>
      </c>
      <c r="E21" s="20"/>
      <c r="F21" s="20"/>
      <c r="G21" s="21"/>
      <c r="H21" s="21"/>
      <c r="I21" s="13">
        <f t="shared" si="0"/>
        <v>77</v>
      </c>
      <c r="J21" s="12" t="s">
        <v>90</v>
      </c>
      <c r="K21" s="12">
        <f t="shared" si="1"/>
        <v>5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-5</v>
      </c>
      <c r="C22" s="20"/>
      <c r="D22" s="20">
        <v>-1</v>
      </c>
      <c r="E22" s="20">
        <v>-2</v>
      </c>
      <c r="F22" s="20"/>
      <c r="G22" s="21"/>
      <c r="H22" s="21">
        <v>-5</v>
      </c>
      <c r="I22" s="13">
        <f t="shared" si="0"/>
        <v>57</v>
      </c>
      <c r="J22" s="12"/>
      <c r="K22" s="12">
        <f t="shared" si="1"/>
        <v>31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>
        <v>-1</v>
      </c>
      <c r="C23" s="20"/>
      <c r="D23" s="20"/>
      <c r="E23" s="20"/>
      <c r="F23" s="20"/>
      <c r="G23" s="21"/>
      <c r="H23" s="21">
        <v>-2</v>
      </c>
      <c r="I23" s="13">
        <f t="shared" si="0"/>
        <v>67</v>
      </c>
      <c r="J23" s="12"/>
      <c r="K23" s="12">
        <f t="shared" si="1"/>
        <v>25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5</v>
      </c>
      <c r="C24" s="20">
        <v>1</v>
      </c>
      <c r="D24" s="20">
        <v>2</v>
      </c>
      <c r="E24" s="20">
        <v>2</v>
      </c>
      <c r="F24" s="20"/>
      <c r="G24" s="21"/>
      <c r="H24" s="21">
        <v>-1</v>
      </c>
      <c r="I24" s="13">
        <f t="shared" si="0"/>
        <v>79</v>
      </c>
      <c r="J24" s="12" t="s">
        <v>68</v>
      </c>
      <c r="K24" s="12">
        <f t="shared" si="1"/>
        <v>2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2</v>
      </c>
      <c r="C25" s="20"/>
      <c r="D25" s="20"/>
      <c r="E25" s="20">
        <v>3</v>
      </c>
      <c r="F25" s="20"/>
      <c r="G25" s="21"/>
      <c r="H25" s="21">
        <v>-1</v>
      </c>
      <c r="I25" s="13">
        <f t="shared" si="0"/>
        <v>74</v>
      </c>
      <c r="J25" s="12"/>
      <c r="K25" s="12">
        <f t="shared" si="1"/>
        <v>11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-1</v>
      </c>
      <c r="C26" s="20"/>
      <c r="D26" s="20">
        <v>1</v>
      </c>
      <c r="E26" s="20"/>
      <c r="F26" s="20"/>
      <c r="G26" s="21"/>
      <c r="H26" s="21">
        <v>-4</v>
      </c>
      <c r="I26" s="13">
        <f t="shared" si="0"/>
        <v>66</v>
      </c>
      <c r="J26" s="12"/>
      <c r="K26" s="12">
        <f t="shared" si="1"/>
        <v>27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3</v>
      </c>
      <c r="C27" s="20"/>
      <c r="D27" s="20"/>
      <c r="E27" s="20"/>
      <c r="F27" s="20"/>
      <c r="G27" s="21"/>
      <c r="H27" s="21"/>
      <c r="I27" s="13">
        <f t="shared" si="0"/>
        <v>73</v>
      </c>
      <c r="J27" s="12"/>
      <c r="K27" s="12">
        <f t="shared" si="1"/>
        <v>14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3</v>
      </c>
      <c r="C28" s="20">
        <v>1</v>
      </c>
      <c r="D28" s="20">
        <v>2</v>
      </c>
      <c r="E28" s="20"/>
      <c r="F28" s="20"/>
      <c r="G28" s="21"/>
      <c r="H28" s="21"/>
      <c r="I28" s="13">
        <f t="shared" si="0"/>
        <v>76</v>
      </c>
      <c r="J28" s="12" t="s">
        <v>90</v>
      </c>
      <c r="K28" s="12">
        <f t="shared" si="1"/>
        <v>7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1</v>
      </c>
      <c r="C29" s="20"/>
      <c r="D29" s="20"/>
      <c r="E29" s="20">
        <v>1</v>
      </c>
      <c r="F29" s="20"/>
      <c r="G29" s="21"/>
      <c r="H29" s="21"/>
      <c r="I29" s="13">
        <f t="shared" si="0"/>
        <v>72</v>
      </c>
      <c r="J29" s="37"/>
      <c r="K29" s="12">
        <f t="shared" si="1"/>
        <v>17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2</v>
      </c>
      <c r="C30" s="20">
        <v>1</v>
      </c>
      <c r="D30" s="20">
        <v>1</v>
      </c>
      <c r="E30" s="20"/>
      <c r="F30" s="20"/>
      <c r="G30" s="21"/>
      <c r="H30" s="21"/>
      <c r="I30" s="13">
        <f t="shared" si="0"/>
        <v>74</v>
      </c>
      <c r="J30" s="12"/>
      <c r="K30" s="12">
        <f t="shared" si="1"/>
        <v>11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1</v>
      </c>
      <c r="C31" s="20"/>
      <c r="D31" s="20">
        <v>-1</v>
      </c>
      <c r="E31" s="20">
        <v>-1</v>
      </c>
      <c r="F31" s="20"/>
      <c r="G31" s="21"/>
      <c r="H31" s="21">
        <v>-1</v>
      </c>
      <c r="I31" s="13">
        <f t="shared" si="0"/>
        <v>68</v>
      </c>
      <c r="J31" s="12"/>
      <c r="K31" s="12">
        <f t="shared" si="1"/>
        <v>23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1</v>
      </c>
      <c r="D33" s="22">
        <v>1</v>
      </c>
      <c r="E33" s="22"/>
      <c r="F33" s="22"/>
      <c r="G33" s="21"/>
      <c r="H33" s="21"/>
      <c r="I33" s="13">
        <f t="shared" si="0"/>
        <v>74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41" t="s">
        <v>49</v>
      </c>
      <c r="B34" s="41"/>
      <c r="C34" s="41"/>
      <c r="D34" s="41"/>
      <c r="E34" s="41"/>
      <c r="F34" s="41"/>
      <c r="G34" s="41"/>
      <c r="H34" s="34"/>
      <c r="I34" s="34"/>
      <c r="J34" s="65" t="s">
        <v>50</v>
      </c>
      <c r="K34" s="6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C6A5-4D45-4562-9E17-F4BA4613316B}">
  <sheetPr>
    <pageSetUpPr fitToPage="1"/>
  </sheetPr>
  <dimension ref="A1:P34"/>
  <sheetViews>
    <sheetView workbookViewId="0">
      <selection activeCell="I22" sqref="I22"/>
    </sheetView>
  </sheetViews>
  <sheetFormatPr defaultRowHeight="16.5"/>
  <sheetData>
    <row r="1" spans="1:16" ht="25.5">
      <c r="A1" s="56" t="s">
        <v>94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59"/>
      <c r="M2" s="60"/>
      <c r="N2" s="60"/>
      <c r="O2" s="61"/>
      <c r="P2" s="14"/>
    </row>
    <row r="3" spans="1:16" ht="17.25" thickBot="1">
      <c r="A3" s="27" t="s">
        <v>69</v>
      </c>
      <c r="B3" s="27">
        <v>-2</v>
      </c>
      <c r="C3" s="20">
        <v>-1</v>
      </c>
      <c r="D3" s="20">
        <v>3</v>
      </c>
      <c r="E3" s="20">
        <v>-1</v>
      </c>
      <c r="F3" s="20"/>
      <c r="G3" s="21"/>
      <c r="H3" s="21">
        <v>-1</v>
      </c>
      <c r="I3" s="13">
        <f t="shared" ref="I3:I33" si="0">70+SUM(B3:H3)</f>
        <v>68</v>
      </c>
      <c r="J3" s="12"/>
      <c r="K3" s="12">
        <f t="shared" ref="K3:K33" si="1">RANK(I3,$I$3:$I$33)</f>
        <v>18</v>
      </c>
      <c r="L3" s="62"/>
      <c r="M3" s="66"/>
      <c r="N3" s="66"/>
      <c r="O3" s="64"/>
      <c r="P3" s="14"/>
    </row>
    <row r="4" spans="1:16" ht="17.25" thickBot="1">
      <c r="A4" s="27" t="s">
        <v>40</v>
      </c>
      <c r="B4" s="12">
        <v>-1</v>
      </c>
      <c r="C4" s="20">
        <v>5</v>
      </c>
      <c r="D4" s="20">
        <v>10</v>
      </c>
      <c r="E4" s="20">
        <v>4</v>
      </c>
      <c r="F4" s="20"/>
      <c r="G4" s="21"/>
      <c r="H4" s="21">
        <v>-1</v>
      </c>
      <c r="I4" s="13">
        <f t="shared" si="0"/>
        <v>87</v>
      </c>
      <c r="J4" s="12" t="s">
        <v>68</v>
      </c>
      <c r="K4" s="12">
        <f>RANK(I4,$I$3:$I$33)</f>
        <v>2</v>
      </c>
      <c r="L4" s="62"/>
      <c r="M4" s="66"/>
      <c r="N4" s="66"/>
      <c r="O4" s="64"/>
      <c r="P4" s="14"/>
    </row>
    <row r="5" spans="1:16" ht="17.25" thickBot="1">
      <c r="A5" s="27" t="s">
        <v>36</v>
      </c>
      <c r="B5" s="12">
        <v>4</v>
      </c>
      <c r="C5" s="20">
        <v>4</v>
      </c>
      <c r="D5" s="20">
        <v>10</v>
      </c>
      <c r="E5" s="20">
        <v>5</v>
      </c>
      <c r="F5" s="20"/>
      <c r="G5" s="21"/>
      <c r="H5" s="21">
        <v>-2</v>
      </c>
      <c r="I5" s="13">
        <f t="shared" si="0"/>
        <v>91</v>
      </c>
      <c r="J5" s="12" t="s">
        <v>68</v>
      </c>
      <c r="K5" s="12">
        <f t="shared" si="1"/>
        <v>1</v>
      </c>
      <c r="L5" s="62"/>
      <c r="M5" s="66"/>
      <c r="N5" s="66"/>
      <c r="O5" s="64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4</v>
      </c>
      <c r="E6" s="20">
        <v>4</v>
      </c>
      <c r="F6" s="20"/>
      <c r="G6" s="21"/>
      <c r="H6" s="21"/>
      <c r="I6" s="13">
        <f t="shared" si="0"/>
        <v>86</v>
      </c>
      <c r="J6" s="12" t="s">
        <v>68</v>
      </c>
      <c r="K6" s="12">
        <f t="shared" si="1"/>
        <v>3</v>
      </c>
      <c r="L6" s="62"/>
      <c r="M6" s="66"/>
      <c r="N6" s="66"/>
      <c r="O6" s="64"/>
      <c r="P6" s="14"/>
    </row>
    <row r="7" spans="1:16" ht="17.25" thickBot="1">
      <c r="A7" s="27" t="s">
        <v>70</v>
      </c>
      <c r="B7" s="12">
        <v>-4</v>
      </c>
      <c r="C7" s="20">
        <v>-5</v>
      </c>
      <c r="D7" s="20">
        <v>-5</v>
      </c>
      <c r="E7" s="20">
        <v>-3</v>
      </c>
      <c r="F7" s="20"/>
      <c r="G7" s="21"/>
      <c r="H7" s="21">
        <v>-4</v>
      </c>
      <c r="I7" s="13">
        <f t="shared" si="0"/>
        <v>49</v>
      </c>
      <c r="J7" s="12"/>
      <c r="K7" s="12">
        <f t="shared" si="1"/>
        <v>30</v>
      </c>
      <c r="L7" s="62"/>
      <c r="M7" s="66"/>
      <c r="N7" s="66"/>
      <c r="O7" s="64"/>
      <c r="P7" s="14"/>
    </row>
    <row r="8" spans="1:16" ht="17.25" thickBot="1">
      <c r="A8" s="27" t="s">
        <v>71</v>
      </c>
      <c r="B8" s="12">
        <v>-4</v>
      </c>
      <c r="C8" s="20">
        <v>-1</v>
      </c>
      <c r="D8" s="20">
        <v>-2</v>
      </c>
      <c r="E8" s="20">
        <v>4</v>
      </c>
      <c r="F8" s="20"/>
      <c r="G8" s="21"/>
      <c r="H8" s="21"/>
      <c r="I8" s="13">
        <f t="shared" si="0"/>
        <v>67</v>
      </c>
      <c r="J8" s="12"/>
      <c r="K8" s="12">
        <f t="shared" si="1"/>
        <v>19</v>
      </c>
      <c r="L8" s="62"/>
      <c r="M8" s="66"/>
      <c r="N8" s="66"/>
      <c r="O8" s="64"/>
      <c r="P8" s="14"/>
    </row>
    <row r="9" spans="1:16" ht="17.25" thickBot="1">
      <c r="A9" s="27" t="s">
        <v>38</v>
      </c>
      <c r="B9" s="12">
        <v>3</v>
      </c>
      <c r="C9" s="20">
        <v>-2</v>
      </c>
      <c r="D9" s="20">
        <v>3</v>
      </c>
      <c r="E9" s="20">
        <v>-2</v>
      </c>
      <c r="F9" s="20"/>
      <c r="G9" s="21"/>
      <c r="H9" s="21">
        <v>-2</v>
      </c>
      <c r="I9" s="13">
        <f t="shared" si="0"/>
        <v>70</v>
      </c>
      <c r="J9" s="12"/>
      <c r="K9" s="12">
        <f t="shared" si="1"/>
        <v>16</v>
      </c>
      <c r="L9" s="62"/>
      <c r="M9" s="66"/>
      <c r="N9" s="66"/>
      <c r="O9" s="64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-1</v>
      </c>
      <c r="E10" s="20">
        <v>5</v>
      </c>
      <c r="F10" s="20"/>
      <c r="G10" s="21"/>
      <c r="H10" s="21">
        <v>-1</v>
      </c>
      <c r="I10" s="13">
        <f t="shared" si="0"/>
        <v>79</v>
      </c>
      <c r="J10" s="12"/>
      <c r="K10" s="12">
        <f t="shared" si="1"/>
        <v>7</v>
      </c>
      <c r="L10" s="62"/>
      <c r="M10" s="66"/>
      <c r="N10" s="66"/>
      <c r="O10" s="64"/>
      <c r="P10" s="14"/>
    </row>
    <row r="11" spans="1:16" ht="17.25" thickBot="1">
      <c r="A11" s="27" t="s">
        <v>75</v>
      </c>
      <c r="B11" s="12">
        <v>-2</v>
      </c>
      <c r="C11" s="20">
        <v>-1</v>
      </c>
      <c r="D11" s="20">
        <v>-1</v>
      </c>
      <c r="E11" s="20">
        <v>3</v>
      </c>
      <c r="F11" s="20"/>
      <c r="G11" s="21"/>
      <c r="H11" s="21">
        <v>-6</v>
      </c>
      <c r="I11" s="13">
        <f t="shared" si="0"/>
        <v>63</v>
      </c>
      <c r="J11" s="12"/>
      <c r="K11" s="12">
        <f t="shared" si="1"/>
        <v>23</v>
      </c>
      <c r="L11" s="62"/>
      <c r="M11" s="66"/>
      <c r="N11" s="66"/>
      <c r="O11" s="64"/>
      <c r="P11" s="14"/>
    </row>
    <row r="12" spans="1:16" ht="17.25" thickBot="1">
      <c r="A12" s="27" t="s">
        <v>76</v>
      </c>
      <c r="B12" s="12">
        <v>3</v>
      </c>
      <c r="C12" s="38">
        <v>-7</v>
      </c>
      <c r="D12" s="38">
        <v>-3</v>
      </c>
      <c r="E12" s="38">
        <v>5</v>
      </c>
      <c r="F12" s="38"/>
      <c r="G12" s="21"/>
      <c r="H12" s="21">
        <v>-6</v>
      </c>
      <c r="I12" s="13">
        <f t="shared" si="0"/>
        <v>62</v>
      </c>
      <c r="K12" s="12">
        <f t="shared" si="1"/>
        <v>25</v>
      </c>
      <c r="L12" s="62"/>
      <c r="M12" s="66"/>
      <c r="N12" s="66"/>
      <c r="O12" s="64"/>
      <c r="P12" s="14"/>
    </row>
    <row r="13" spans="1:16" ht="17.25" thickBot="1">
      <c r="A13" s="27" t="s">
        <v>77</v>
      </c>
      <c r="B13" s="12">
        <v>3</v>
      </c>
      <c r="C13" s="20">
        <v>5</v>
      </c>
      <c r="D13" s="20"/>
      <c r="E13" s="20">
        <v>3</v>
      </c>
      <c r="F13" s="20"/>
      <c r="G13" s="21"/>
      <c r="H13" s="21"/>
      <c r="I13" s="13">
        <f t="shared" si="0"/>
        <v>81</v>
      </c>
      <c r="J13" s="12" t="s">
        <v>90</v>
      </c>
      <c r="K13" s="12">
        <f t="shared" si="1"/>
        <v>5</v>
      </c>
      <c r="L13" s="62"/>
      <c r="M13" s="66"/>
      <c r="N13" s="66"/>
      <c r="O13" s="64"/>
      <c r="P13" s="14"/>
    </row>
    <row r="14" spans="1:16" ht="17.25" thickBot="1">
      <c r="A14" s="27" t="s">
        <v>78</v>
      </c>
      <c r="B14" s="12">
        <v>3</v>
      </c>
      <c r="C14" s="20">
        <v>3</v>
      </c>
      <c r="D14" s="20">
        <v>3</v>
      </c>
      <c r="E14" s="20">
        <v>4</v>
      </c>
      <c r="F14" s="20"/>
      <c r="G14" s="21"/>
      <c r="H14" s="21">
        <v>-2</v>
      </c>
      <c r="I14" s="13">
        <f t="shared" si="0"/>
        <v>81</v>
      </c>
      <c r="J14" s="12" t="s">
        <v>90</v>
      </c>
      <c r="K14" s="12">
        <f t="shared" si="1"/>
        <v>5</v>
      </c>
      <c r="L14" s="62"/>
      <c r="M14" s="66"/>
      <c r="N14" s="66"/>
      <c r="O14" s="64"/>
      <c r="P14" s="14"/>
    </row>
    <row r="15" spans="1:16" ht="17.25" thickBot="1">
      <c r="A15" s="27" t="s">
        <v>79</v>
      </c>
      <c r="B15" s="12">
        <v>4</v>
      </c>
      <c r="C15" s="20">
        <v>-1</v>
      </c>
      <c r="D15" s="20">
        <v>3</v>
      </c>
      <c r="E15" s="20">
        <v>5</v>
      </c>
      <c r="F15" s="20"/>
      <c r="G15" s="21"/>
      <c r="H15" s="21">
        <v>-2</v>
      </c>
      <c r="I15" s="13">
        <f t="shared" si="0"/>
        <v>79</v>
      </c>
      <c r="J15" s="12"/>
      <c r="K15" s="12">
        <f t="shared" si="1"/>
        <v>7</v>
      </c>
      <c r="L15" s="62"/>
      <c r="M15" s="66"/>
      <c r="N15" s="66"/>
      <c r="O15" s="64"/>
      <c r="P15" s="14"/>
    </row>
    <row r="16" spans="1:16" ht="17.25" thickBot="1">
      <c r="A16" s="27" t="s">
        <v>39</v>
      </c>
      <c r="B16" s="12">
        <v>-3</v>
      </c>
      <c r="C16" s="20">
        <v>-3</v>
      </c>
      <c r="D16" s="20">
        <v>-2</v>
      </c>
      <c r="E16" s="20">
        <v>-2</v>
      </c>
      <c r="F16" s="20"/>
      <c r="G16" s="21"/>
      <c r="H16" s="21">
        <v>-9</v>
      </c>
      <c r="I16" s="13">
        <f t="shared" si="0"/>
        <v>51</v>
      </c>
      <c r="J16" s="37" t="s">
        <v>43</v>
      </c>
      <c r="K16" s="12">
        <f t="shared" si="1"/>
        <v>29</v>
      </c>
      <c r="L16" s="62"/>
      <c r="M16" s="66"/>
      <c r="N16" s="66"/>
      <c r="O16" s="64"/>
      <c r="P16" s="14"/>
    </row>
    <row r="17" spans="1:16" ht="17.25" thickBot="1">
      <c r="A17" s="27" t="s">
        <v>74</v>
      </c>
      <c r="B17" s="12">
        <v>4</v>
      </c>
      <c r="C17" s="20">
        <v>-1</v>
      </c>
      <c r="D17" s="20">
        <v>-3</v>
      </c>
      <c r="E17" s="20">
        <v>5</v>
      </c>
      <c r="F17" s="20"/>
      <c r="G17" s="21"/>
      <c r="H17" s="21">
        <v>-1</v>
      </c>
      <c r="I17" s="13">
        <f t="shared" si="0"/>
        <v>74</v>
      </c>
      <c r="K17" s="12">
        <f t="shared" si="1"/>
        <v>11</v>
      </c>
      <c r="L17" s="62"/>
      <c r="M17" s="66"/>
      <c r="N17" s="66"/>
      <c r="O17" s="64"/>
      <c r="P17" s="14"/>
    </row>
    <row r="18" spans="1:16" ht="17.25" thickBot="1">
      <c r="A18" s="27" t="s">
        <v>73</v>
      </c>
      <c r="B18" s="12">
        <v>-5</v>
      </c>
      <c r="C18" s="20">
        <v>-1</v>
      </c>
      <c r="D18" s="20">
        <v>-6</v>
      </c>
      <c r="E18" s="20">
        <v>-6</v>
      </c>
      <c r="F18" s="20"/>
      <c r="G18" s="21"/>
      <c r="H18" s="21">
        <v>-7</v>
      </c>
      <c r="I18" s="13">
        <f t="shared" si="0"/>
        <v>45</v>
      </c>
      <c r="J18" s="37"/>
      <c r="K18" s="12">
        <f t="shared" si="1"/>
        <v>31</v>
      </c>
      <c r="L18" s="62"/>
      <c r="M18" s="66"/>
      <c r="N18" s="66"/>
      <c r="O18" s="64"/>
      <c r="P18" s="1"/>
    </row>
    <row r="19" spans="1:16" ht="17.25" thickBot="1">
      <c r="A19" s="27" t="s">
        <v>72</v>
      </c>
      <c r="B19" s="12">
        <v>3</v>
      </c>
      <c r="C19" s="20">
        <v>-1</v>
      </c>
      <c r="D19" s="20">
        <v>3</v>
      </c>
      <c r="E19" s="20"/>
      <c r="F19" s="20"/>
      <c r="G19" s="21"/>
      <c r="H19" s="21">
        <v>-1</v>
      </c>
      <c r="I19" s="13">
        <f t="shared" si="0"/>
        <v>74</v>
      </c>
      <c r="J19" s="12"/>
      <c r="K19" s="12">
        <f t="shared" si="1"/>
        <v>11</v>
      </c>
      <c r="L19" s="62"/>
      <c r="M19" s="66"/>
      <c r="N19" s="66"/>
      <c r="O19" s="64"/>
      <c r="P19" s="1"/>
    </row>
    <row r="20" spans="1:16" ht="17.25" thickBot="1">
      <c r="A20" s="27" t="s">
        <v>80</v>
      </c>
      <c r="B20" s="12">
        <v>5</v>
      </c>
      <c r="C20" s="20">
        <v>-2</v>
      </c>
      <c r="D20" s="20">
        <v>5</v>
      </c>
      <c r="E20" s="20">
        <v>-2</v>
      </c>
      <c r="F20" s="20"/>
      <c r="G20" s="21"/>
      <c r="H20" s="21">
        <v>-1</v>
      </c>
      <c r="I20" s="13">
        <f t="shared" si="0"/>
        <v>75</v>
      </c>
      <c r="J20" s="12"/>
      <c r="K20" s="12">
        <f t="shared" si="1"/>
        <v>10</v>
      </c>
      <c r="L20" s="62"/>
      <c r="M20" s="66"/>
      <c r="N20" s="66"/>
      <c r="O20" s="64"/>
      <c r="P20" s="1"/>
    </row>
    <row r="21" spans="1:16" ht="17.25" thickBot="1">
      <c r="A21" s="27" t="s">
        <v>81</v>
      </c>
      <c r="B21" s="12">
        <v>5</v>
      </c>
      <c r="C21" s="20">
        <v>-5</v>
      </c>
      <c r="D21" s="20">
        <v>-1</v>
      </c>
      <c r="E21" s="20">
        <v>-4</v>
      </c>
      <c r="F21" s="20"/>
      <c r="G21" s="21"/>
      <c r="H21" s="21">
        <v>-1</v>
      </c>
      <c r="I21" s="13">
        <f t="shared" si="0"/>
        <v>64</v>
      </c>
      <c r="J21" s="12"/>
      <c r="K21" s="12">
        <f t="shared" si="1"/>
        <v>20</v>
      </c>
      <c r="L21" s="62"/>
      <c r="M21" s="66"/>
      <c r="N21" s="66"/>
      <c r="O21" s="64"/>
      <c r="P21" s="1"/>
    </row>
    <row r="22" spans="1:16" ht="17.25" thickBot="1">
      <c r="A22" s="27" t="s">
        <v>53</v>
      </c>
      <c r="B22" s="12">
        <v>-3</v>
      </c>
      <c r="C22" s="20">
        <v>-2</v>
      </c>
      <c r="D22" s="20">
        <v>-7</v>
      </c>
      <c r="E22" s="20">
        <v>-2</v>
      </c>
      <c r="F22" s="20"/>
      <c r="G22" s="21"/>
      <c r="H22" s="21">
        <v>-4</v>
      </c>
      <c r="I22" s="13">
        <f t="shared" si="0"/>
        <v>52</v>
      </c>
      <c r="J22" s="12"/>
      <c r="K22" s="12">
        <f t="shared" si="1"/>
        <v>28</v>
      </c>
      <c r="L22" s="62"/>
      <c r="M22" s="66"/>
      <c r="N22" s="66"/>
      <c r="O22" s="64"/>
      <c r="P22" s="1"/>
    </row>
    <row r="23" spans="1:16" ht="17.25" thickBot="1">
      <c r="A23" s="27" t="s">
        <v>82</v>
      </c>
      <c r="B23" s="12">
        <v>3</v>
      </c>
      <c r="C23" s="20">
        <v>3</v>
      </c>
      <c r="D23" s="20">
        <v>3</v>
      </c>
      <c r="E23" s="20">
        <v>-4</v>
      </c>
      <c r="F23" s="20"/>
      <c r="G23" s="21"/>
      <c r="H23" s="21">
        <v>-4</v>
      </c>
      <c r="I23" s="13">
        <f t="shared" si="0"/>
        <v>71</v>
      </c>
      <c r="J23" s="12"/>
      <c r="K23" s="12">
        <f t="shared" si="1"/>
        <v>15</v>
      </c>
      <c r="L23" s="62"/>
      <c r="M23" s="66"/>
      <c r="N23" s="66"/>
      <c r="O23" s="64"/>
      <c r="P23" s="1"/>
    </row>
    <row r="24" spans="1:16" ht="17.25" thickBot="1">
      <c r="A24" s="27" t="s">
        <v>54</v>
      </c>
      <c r="B24" s="12">
        <v>5</v>
      </c>
      <c r="C24" s="20">
        <v>4</v>
      </c>
      <c r="D24" s="20">
        <v>-1</v>
      </c>
      <c r="E24" s="20">
        <v>5</v>
      </c>
      <c r="F24" s="20"/>
      <c r="G24" s="21"/>
      <c r="H24" s="21"/>
      <c r="I24" s="13">
        <f t="shared" si="0"/>
        <v>83</v>
      </c>
      <c r="J24" s="12" t="s">
        <v>90</v>
      </c>
      <c r="K24" s="12">
        <f t="shared" si="1"/>
        <v>4</v>
      </c>
      <c r="L24" s="62"/>
      <c r="M24" s="66"/>
      <c r="N24" s="66"/>
      <c r="O24" s="64"/>
      <c r="P24" s="1"/>
    </row>
    <row r="25" spans="1:16" ht="17.25" thickBot="1">
      <c r="A25" s="27" t="s">
        <v>55</v>
      </c>
      <c r="B25" s="12">
        <v>5</v>
      </c>
      <c r="C25" s="20">
        <v>-3</v>
      </c>
      <c r="D25" s="20">
        <v>-4</v>
      </c>
      <c r="E25" s="20">
        <v>-2</v>
      </c>
      <c r="F25" s="20"/>
      <c r="G25" s="21"/>
      <c r="H25" s="21">
        <v>-3</v>
      </c>
      <c r="I25" s="13">
        <f t="shared" si="0"/>
        <v>63</v>
      </c>
      <c r="J25" s="12"/>
      <c r="K25" s="12">
        <f t="shared" si="1"/>
        <v>23</v>
      </c>
      <c r="L25" s="62"/>
      <c r="M25" s="66"/>
      <c r="N25" s="66"/>
      <c r="O25" s="64"/>
      <c r="P25" s="1"/>
    </row>
    <row r="26" spans="1:16" ht="17.25" thickBot="1">
      <c r="A26" s="27" t="s">
        <v>56</v>
      </c>
      <c r="B26" s="12">
        <v>3</v>
      </c>
      <c r="C26" s="20">
        <v>-2</v>
      </c>
      <c r="D26" s="20">
        <v>5</v>
      </c>
      <c r="E26" s="20">
        <v>-2</v>
      </c>
      <c r="F26" s="20"/>
      <c r="G26" s="21"/>
      <c r="H26" s="21">
        <v>-1</v>
      </c>
      <c r="I26" s="13">
        <f t="shared" si="0"/>
        <v>73</v>
      </c>
      <c r="J26" s="12"/>
      <c r="K26" s="12">
        <f t="shared" si="1"/>
        <v>13</v>
      </c>
      <c r="L26" s="62"/>
      <c r="M26" s="66"/>
      <c r="N26" s="66"/>
      <c r="O26" s="64"/>
      <c r="P26" s="1"/>
    </row>
    <row r="27" spans="1:16" ht="17.25" thickBot="1">
      <c r="A27" s="27" t="s">
        <v>57</v>
      </c>
      <c r="B27" s="12">
        <v>-3</v>
      </c>
      <c r="C27" s="20">
        <v>4</v>
      </c>
      <c r="D27" s="20">
        <v>4</v>
      </c>
      <c r="E27" s="20">
        <v>5</v>
      </c>
      <c r="F27" s="20"/>
      <c r="G27" s="21"/>
      <c r="H27" s="21">
        <v>-2</v>
      </c>
      <c r="I27" s="13">
        <f t="shared" si="0"/>
        <v>78</v>
      </c>
      <c r="J27" s="12"/>
      <c r="K27" s="12">
        <f t="shared" si="1"/>
        <v>9</v>
      </c>
      <c r="L27" s="62"/>
      <c r="M27" s="66"/>
      <c r="N27" s="66"/>
      <c r="O27" s="64"/>
      <c r="P27" s="1"/>
    </row>
    <row r="28" spans="1:16" ht="17.25" thickBot="1">
      <c r="A28" s="27" t="s">
        <v>58</v>
      </c>
      <c r="B28" s="12">
        <v>-2</v>
      </c>
      <c r="C28" s="20">
        <v>4</v>
      </c>
      <c r="D28" s="20">
        <v>3</v>
      </c>
      <c r="E28" s="20">
        <v>-3</v>
      </c>
      <c r="F28" s="20"/>
      <c r="G28" s="21"/>
      <c r="H28" s="21"/>
      <c r="I28" s="13">
        <f t="shared" si="0"/>
        <v>72</v>
      </c>
      <c r="J28" s="12"/>
      <c r="K28" s="12">
        <f t="shared" si="1"/>
        <v>14</v>
      </c>
      <c r="L28" s="62"/>
      <c r="M28" s="66"/>
      <c r="N28" s="66"/>
      <c r="O28" s="64"/>
      <c r="P28" s="1"/>
    </row>
    <row r="29" spans="1:16" ht="17.25" thickBot="1">
      <c r="A29" s="27" t="s">
        <v>59</v>
      </c>
      <c r="B29" s="12">
        <v>-1</v>
      </c>
      <c r="C29" s="20">
        <v>-5</v>
      </c>
      <c r="D29" s="20">
        <v>3</v>
      </c>
      <c r="E29" s="20">
        <v>-1</v>
      </c>
      <c r="F29" s="20"/>
      <c r="G29" s="21"/>
      <c r="H29" s="21">
        <v>-2</v>
      </c>
      <c r="I29" s="13">
        <f t="shared" si="0"/>
        <v>64</v>
      </c>
      <c r="J29" s="37"/>
      <c r="K29" s="12">
        <f t="shared" si="1"/>
        <v>20</v>
      </c>
      <c r="L29" s="62"/>
      <c r="M29" s="66"/>
      <c r="N29" s="66"/>
      <c r="O29" s="64"/>
      <c r="P29" s="1"/>
    </row>
    <row r="30" spans="1:16" ht="17.25" thickBot="1">
      <c r="A30" s="27" t="s">
        <v>83</v>
      </c>
      <c r="B30" s="12">
        <v>-3</v>
      </c>
      <c r="C30" s="20">
        <v>-2</v>
      </c>
      <c r="D30" s="20">
        <v>-2</v>
      </c>
      <c r="E30" s="20">
        <v>-1</v>
      </c>
      <c r="F30" s="20"/>
      <c r="G30" s="21"/>
      <c r="H30" s="21">
        <v>-3</v>
      </c>
      <c r="I30" s="13">
        <f t="shared" si="0"/>
        <v>59</v>
      </c>
      <c r="J30" s="12"/>
      <c r="K30" s="12">
        <f t="shared" si="1"/>
        <v>26</v>
      </c>
      <c r="L30" s="62"/>
      <c r="M30" s="66"/>
      <c r="N30" s="66"/>
      <c r="O30" s="64"/>
      <c r="P30" s="1"/>
    </row>
    <row r="31" spans="1:16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-2</v>
      </c>
      <c r="F31" s="20"/>
      <c r="G31" s="21"/>
      <c r="H31" s="21">
        <v>-5</v>
      </c>
      <c r="I31" s="13">
        <f t="shared" si="0"/>
        <v>58</v>
      </c>
      <c r="J31" s="12"/>
      <c r="K31" s="12">
        <f t="shared" si="1"/>
        <v>27</v>
      </c>
      <c r="L31" s="62"/>
      <c r="M31" s="66"/>
      <c r="N31" s="66"/>
      <c r="O31" s="64"/>
      <c r="P31" s="1"/>
    </row>
    <row r="32" spans="1:16" ht="17.25" thickBot="1">
      <c r="A32" s="27" t="s">
        <v>86</v>
      </c>
      <c r="B32" s="12">
        <v>-1</v>
      </c>
      <c r="C32" s="20">
        <v>-1</v>
      </c>
      <c r="D32" s="20">
        <v>-2</v>
      </c>
      <c r="E32" s="20">
        <v>-2</v>
      </c>
      <c r="F32" s="20"/>
      <c r="G32" s="21"/>
      <c r="H32" s="21"/>
      <c r="I32" s="13">
        <f t="shared" si="0"/>
        <v>64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-2</v>
      </c>
      <c r="C33" s="22">
        <v>-1</v>
      </c>
      <c r="D33" s="22">
        <v>3</v>
      </c>
      <c r="E33" s="22">
        <v>-1</v>
      </c>
      <c r="F33" s="22"/>
      <c r="G33" s="21"/>
      <c r="H33" s="21"/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42" t="s">
        <v>49</v>
      </c>
      <c r="B34" s="42"/>
      <c r="C34" s="42"/>
      <c r="D34" s="42"/>
      <c r="E34" s="42"/>
      <c r="F34" s="42"/>
      <c r="G34" s="42"/>
      <c r="H34" s="34"/>
      <c r="I34" s="34"/>
      <c r="J34" s="65" t="s">
        <v>50</v>
      </c>
      <c r="K34" s="6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總冊</vt:lpstr>
      <vt:lpstr>工作表1</vt:lpstr>
      <vt:lpstr>工作表2</vt:lpstr>
      <vt:lpstr>工作表3</vt:lpstr>
      <vt:lpstr>工作表4</vt:lpstr>
      <vt:lpstr>工作表5</vt:lpstr>
      <vt:lpstr>工作表8</vt:lpstr>
      <vt:lpstr>工作表9</vt:lpstr>
      <vt:lpstr>工作表10</vt:lpstr>
      <vt:lpstr>工作表11</vt:lpstr>
      <vt:lpstr>工作表12</vt:lpstr>
      <vt:lpstr>工作表13</vt:lpstr>
      <vt:lpstr>工作表6</vt:lpstr>
      <vt:lpstr>工作表7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2026-03-13T04:48:36Z</dcterms:modified>
</cp:coreProperties>
</file>