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filterPrivacy="1" defaultThemeVersion="124226"/>
  <xr:revisionPtr revIDLastSave="0" documentId="13_ncr:1_{8D6AFC17-2A4C-4D4C-BBC1-C3B11D5EDE29}" xr6:coauthVersionLast="47" xr6:coauthVersionMax="47" xr10:uidLastSave="{00000000-0000-0000-0000-000000000000}"/>
  <bookViews>
    <workbookView xWindow="-120" yWindow="-120" windowWidth="29040" windowHeight="15720" firstSheet="1" activeTab="4" xr2:uid="{00000000-000D-0000-FFFF-FFFF00000000}"/>
  </bookViews>
  <sheets>
    <sheet name="總冊" sheetId="22" r:id="rId1"/>
    <sheet name="工作表1" sheetId="43" r:id="rId2"/>
    <sheet name="工作表2" sheetId="60" r:id="rId3"/>
    <sheet name="工作表3" sheetId="61" r:id="rId4"/>
    <sheet name="工作表4" sheetId="62" r:id="rId5"/>
    <sheet name="工作表5" sheetId="47" r:id="rId6"/>
    <sheet name="工作表6" sheetId="48" r:id="rId7"/>
    <sheet name="工作表7" sheetId="49" r:id="rId8"/>
    <sheet name="工作表8" sheetId="50" r:id="rId9"/>
    <sheet name="工作表9" sheetId="51" r:id="rId10"/>
    <sheet name="工作表10" sheetId="52" r:id="rId11"/>
    <sheet name="工作表11" sheetId="53" r:id="rId12"/>
    <sheet name="工作表12" sheetId="54" r:id="rId13"/>
    <sheet name="工作表13" sheetId="55" r:id="rId14"/>
    <sheet name="工作表14" sheetId="56" r:id="rId15"/>
    <sheet name="工作表15" sheetId="57" r:id="rId1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K33" i="62" l="1"/>
  <c r="K32" i="62"/>
  <c r="K31" i="62"/>
  <c r="K30" i="62"/>
  <c r="K29" i="62"/>
  <c r="K28" i="62"/>
  <c r="K27" i="62"/>
  <c r="K26" i="62"/>
  <c r="K25" i="62"/>
  <c r="K24" i="62"/>
  <c r="K23" i="62"/>
  <c r="K22" i="62"/>
  <c r="K21" i="62"/>
  <c r="K20" i="62"/>
  <c r="K19" i="62"/>
  <c r="K18" i="62"/>
  <c r="K17" i="62"/>
  <c r="K16" i="62"/>
  <c r="K15" i="62"/>
  <c r="K14" i="62"/>
  <c r="K13" i="62"/>
  <c r="K12" i="62"/>
  <c r="K11" i="62"/>
  <c r="K10" i="62"/>
  <c r="K9" i="62"/>
  <c r="K8" i="62"/>
  <c r="K7" i="62"/>
  <c r="K6" i="62"/>
  <c r="K5" i="62"/>
  <c r="K4" i="62"/>
  <c r="I33" i="62"/>
  <c r="I32" i="62"/>
  <c r="I31" i="62"/>
  <c r="I30" i="62"/>
  <c r="I29" i="62"/>
  <c r="I28" i="62"/>
  <c r="I27" i="62"/>
  <c r="I26" i="62"/>
  <c r="I25" i="62"/>
  <c r="I24" i="62"/>
  <c r="I23" i="62"/>
  <c r="I22" i="62"/>
  <c r="I21" i="62"/>
  <c r="I20" i="62"/>
  <c r="I19" i="62"/>
  <c r="I18" i="62"/>
  <c r="I17" i="62"/>
  <c r="I16" i="62"/>
  <c r="I15" i="62"/>
  <c r="I14" i="62"/>
  <c r="I13" i="62"/>
  <c r="I12" i="62"/>
  <c r="I11" i="62"/>
  <c r="I10" i="62"/>
  <c r="I9" i="62"/>
  <c r="I8" i="62"/>
  <c r="I7" i="62"/>
  <c r="I6" i="62"/>
  <c r="I5" i="62"/>
  <c r="I4" i="62"/>
  <c r="I3" i="62"/>
  <c r="I33" i="61"/>
  <c r="I32" i="61"/>
  <c r="I31" i="61"/>
  <c r="I30" i="61"/>
  <c r="I29" i="61"/>
  <c r="I28" i="61"/>
  <c r="I27" i="61"/>
  <c r="I26" i="61"/>
  <c r="I25" i="61"/>
  <c r="I24" i="61"/>
  <c r="I23" i="61"/>
  <c r="I22" i="61"/>
  <c r="I21" i="61"/>
  <c r="I20" i="61"/>
  <c r="I19" i="61"/>
  <c r="I18" i="61"/>
  <c r="I17" i="61"/>
  <c r="I16" i="61"/>
  <c r="I15" i="61"/>
  <c r="I14" i="61"/>
  <c r="I13" i="61"/>
  <c r="I12" i="61"/>
  <c r="I11" i="61"/>
  <c r="I10" i="61"/>
  <c r="I9" i="61"/>
  <c r="I8" i="61"/>
  <c r="I7" i="61"/>
  <c r="I6" i="61"/>
  <c r="I5" i="61"/>
  <c r="I4" i="61"/>
  <c r="I33" i="60"/>
  <c r="I32" i="60"/>
  <c r="I31" i="60"/>
  <c r="I30" i="60"/>
  <c r="I29" i="60"/>
  <c r="I28" i="60"/>
  <c r="I27" i="60"/>
  <c r="I26" i="60"/>
  <c r="I25" i="60"/>
  <c r="I24" i="60"/>
  <c r="I23" i="60"/>
  <c r="I22" i="60"/>
  <c r="I21" i="60"/>
  <c r="I20" i="60"/>
  <c r="I19" i="60"/>
  <c r="I18" i="60"/>
  <c r="I17" i="60"/>
  <c r="I16" i="60"/>
  <c r="I15" i="60"/>
  <c r="I14" i="60"/>
  <c r="I13" i="60"/>
  <c r="I12" i="60"/>
  <c r="I11" i="60"/>
  <c r="I10" i="60"/>
  <c r="I9" i="60"/>
  <c r="I8" i="60"/>
  <c r="I7" i="60"/>
  <c r="I6" i="60"/>
  <c r="I5" i="60"/>
  <c r="I4" i="60"/>
  <c r="I3" i="60"/>
  <c r="I4" i="43"/>
  <c r="K3" i="62" l="1"/>
  <c r="K14" i="60"/>
  <c r="K12" i="60"/>
  <c r="K15" i="60"/>
  <c r="K17" i="60"/>
  <c r="K19" i="60"/>
  <c r="K11" i="60"/>
  <c r="K4" i="60"/>
  <c r="K24" i="60"/>
  <c r="K7" i="60"/>
  <c r="K27" i="60"/>
  <c r="K16" i="60"/>
  <c r="K18" i="60"/>
  <c r="K20" i="60"/>
  <c r="K22" i="60"/>
  <c r="K23" i="60"/>
  <c r="K5" i="60"/>
  <c r="K25" i="60"/>
  <c r="K8" i="60"/>
  <c r="K9" i="60"/>
  <c r="K28" i="60"/>
  <c r="K10" i="60"/>
  <c r="K29" i="60"/>
  <c r="K30" i="60"/>
  <c r="K31" i="60"/>
  <c r="K13" i="60"/>
  <c r="K33" i="60"/>
  <c r="K3" i="60"/>
  <c r="I3" i="43"/>
  <c r="I5" i="43"/>
  <c r="I6" i="43"/>
  <c r="I7" i="43"/>
  <c r="I8" i="43"/>
  <c r="I9" i="43"/>
  <c r="I10" i="43"/>
  <c r="I11" i="43"/>
  <c r="I12" i="43"/>
  <c r="I13" i="43"/>
  <c r="I14" i="43"/>
  <c r="I15" i="43"/>
  <c r="I16" i="43"/>
  <c r="I17" i="43"/>
  <c r="I18" i="43"/>
  <c r="I19" i="43"/>
  <c r="I20" i="43"/>
  <c r="I21" i="43"/>
  <c r="I22" i="43"/>
  <c r="I23" i="43"/>
  <c r="I24" i="43"/>
  <c r="I25" i="43"/>
  <c r="I26" i="43"/>
  <c r="I27" i="43"/>
  <c r="I28" i="43"/>
  <c r="I29" i="43"/>
  <c r="I30" i="43"/>
  <c r="I31" i="43"/>
  <c r="I32" i="43"/>
  <c r="I33" i="43"/>
  <c r="I33" i="56" l="1"/>
  <c r="I32" i="56"/>
  <c r="I31" i="56"/>
  <c r="I30" i="56"/>
  <c r="I29" i="56"/>
  <c r="I28" i="56"/>
  <c r="K28" i="56" s="1"/>
  <c r="I27" i="56"/>
  <c r="I26" i="56"/>
  <c r="K26" i="56" s="1"/>
  <c r="I25" i="56"/>
  <c r="I24" i="56"/>
  <c r="I23" i="56"/>
  <c r="I22" i="56"/>
  <c r="I21" i="56"/>
  <c r="I20" i="56"/>
  <c r="I19" i="56"/>
  <c r="I18" i="56"/>
  <c r="I17" i="56"/>
  <c r="I16" i="56"/>
  <c r="K16" i="56" s="1"/>
  <c r="I15" i="56"/>
  <c r="I14" i="56"/>
  <c r="I13" i="56"/>
  <c r="I12" i="56"/>
  <c r="I11" i="56"/>
  <c r="I10" i="56"/>
  <c r="K10" i="56" s="1"/>
  <c r="I9" i="56"/>
  <c r="I8" i="56"/>
  <c r="I7" i="56"/>
  <c r="I6" i="56"/>
  <c r="I5" i="56"/>
  <c r="I4" i="56"/>
  <c r="I3" i="56"/>
  <c r="I33" i="55"/>
  <c r="I32" i="55"/>
  <c r="I31" i="55"/>
  <c r="I30" i="55"/>
  <c r="I29" i="55"/>
  <c r="I28" i="55"/>
  <c r="I27" i="55"/>
  <c r="I26" i="55"/>
  <c r="I25" i="55"/>
  <c r="I24" i="55"/>
  <c r="I23" i="55"/>
  <c r="I22" i="55"/>
  <c r="I21" i="55"/>
  <c r="I20" i="55"/>
  <c r="I19" i="55"/>
  <c r="I18" i="55"/>
  <c r="I17" i="55"/>
  <c r="I16" i="55"/>
  <c r="I15" i="55"/>
  <c r="I14" i="55"/>
  <c r="I13" i="55"/>
  <c r="I12" i="55"/>
  <c r="I11" i="55"/>
  <c r="I10" i="55"/>
  <c r="I9" i="55"/>
  <c r="I8" i="55"/>
  <c r="I7" i="55"/>
  <c r="I6" i="55"/>
  <c r="I5" i="55"/>
  <c r="I4" i="55"/>
  <c r="I3" i="55"/>
  <c r="I33" i="54"/>
  <c r="I32" i="54"/>
  <c r="I31" i="54"/>
  <c r="I30" i="54"/>
  <c r="I29" i="54"/>
  <c r="I28" i="54"/>
  <c r="I27" i="54"/>
  <c r="I26" i="54"/>
  <c r="I25" i="54"/>
  <c r="I24" i="54"/>
  <c r="I23" i="54"/>
  <c r="I22" i="54"/>
  <c r="I21" i="54"/>
  <c r="I20" i="54"/>
  <c r="I19" i="54"/>
  <c r="I18" i="54"/>
  <c r="I17" i="54"/>
  <c r="I16" i="54"/>
  <c r="I15" i="54"/>
  <c r="I14" i="54"/>
  <c r="I13" i="54"/>
  <c r="I12" i="54"/>
  <c r="I11" i="54"/>
  <c r="I10" i="54"/>
  <c r="I9" i="54"/>
  <c r="I8" i="54"/>
  <c r="K8" i="54" s="1"/>
  <c r="I7" i="54"/>
  <c r="I6" i="54"/>
  <c r="I5" i="54"/>
  <c r="I4" i="54"/>
  <c r="I3" i="54"/>
  <c r="K4" i="54" s="1"/>
  <c r="I33" i="53"/>
  <c r="I32" i="53"/>
  <c r="I31" i="53"/>
  <c r="I30" i="53"/>
  <c r="I29" i="53"/>
  <c r="I28" i="53"/>
  <c r="I27" i="53"/>
  <c r="I26" i="53"/>
  <c r="I25" i="53"/>
  <c r="I24" i="53"/>
  <c r="I23" i="53"/>
  <c r="I22" i="53"/>
  <c r="I21" i="53"/>
  <c r="I20" i="53"/>
  <c r="I19" i="53"/>
  <c r="I18" i="53"/>
  <c r="I17" i="53"/>
  <c r="I16" i="53"/>
  <c r="I15" i="53"/>
  <c r="I14" i="53"/>
  <c r="I13" i="53"/>
  <c r="I12" i="53"/>
  <c r="I11" i="53"/>
  <c r="I10" i="53"/>
  <c r="I9" i="53"/>
  <c r="I8" i="53"/>
  <c r="I7" i="53"/>
  <c r="I6" i="53"/>
  <c r="I5" i="53"/>
  <c r="I4" i="53"/>
  <c r="I3" i="53"/>
  <c r="K3" i="53" s="1"/>
  <c r="I33" i="52"/>
  <c r="I32" i="52"/>
  <c r="I31" i="52"/>
  <c r="I30" i="52"/>
  <c r="I29" i="52"/>
  <c r="I28" i="52"/>
  <c r="I27" i="52"/>
  <c r="I26" i="52"/>
  <c r="I25" i="52"/>
  <c r="I24" i="52"/>
  <c r="I23" i="52"/>
  <c r="I22" i="52"/>
  <c r="I21" i="52"/>
  <c r="I20" i="52"/>
  <c r="I19" i="52"/>
  <c r="I18" i="52"/>
  <c r="I17" i="52"/>
  <c r="I16" i="52"/>
  <c r="I15" i="52"/>
  <c r="I14" i="52"/>
  <c r="I13" i="52"/>
  <c r="I12" i="52"/>
  <c r="I11" i="52"/>
  <c r="I10" i="52"/>
  <c r="I9" i="52"/>
  <c r="I8" i="52"/>
  <c r="I7" i="52"/>
  <c r="I6" i="52"/>
  <c r="I5" i="52"/>
  <c r="I4" i="52"/>
  <c r="I3" i="52"/>
  <c r="I33" i="51"/>
  <c r="I32" i="51"/>
  <c r="I31" i="51"/>
  <c r="I30" i="51"/>
  <c r="I29" i="51"/>
  <c r="I28" i="51"/>
  <c r="I27" i="51"/>
  <c r="I26" i="51"/>
  <c r="I25" i="51"/>
  <c r="I24" i="51"/>
  <c r="I23" i="51"/>
  <c r="I22" i="51"/>
  <c r="I21" i="51"/>
  <c r="I20" i="51"/>
  <c r="I19" i="51"/>
  <c r="I18" i="51"/>
  <c r="I17" i="51"/>
  <c r="I16" i="51"/>
  <c r="I15" i="51"/>
  <c r="I14" i="51"/>
  <c r="I13" i="51"/>
  <c r="I12" i="51"/>
  <c r="I11" i="51"/>
  <c r="I10" i="51"/>
  <c r="I9" i="51"/>
  <c r="I8" i="51"/>
  <c r="I7" i="51"/>
  <c r="I6" i="51"/>
  <c r="I5" i="51"/>
  <c r="I4" i="51"/>
  <c r="I3" i="51"/>
  <c r="K3" i="51" s="1"/>
  <c r="I33" i="50"/>
  <c r="I32" i="50"/>
  <c r="I31" i="50"/>
  <c r="I30" i="50"/>
  <c r="I29" i="50"/>
  <c r="I28" i="50"/>
  <c r="I27" i="50"/>
  <c r="I26" i="50"/>
  <c r="I25" i="50"/>
  <c r="I24" i="50"/>
  <c r="I23" i="50"/>
  <c r="I22" i="50"/>
  <c r="I21" i="50"/>
  <c r="I20" i="50"/>
  <c r="I19" i="50"/>
  <c r="I18" i="50"/>
  <c r="I17" i="50"/>
  <c r="I16" i="50"/>
  <c r="I15" i="50"/>
  <c r="I14" i="50"/>
  <c r="I13" i="50"/>
  <c r="I12" i="50"/>
  <c r="I11" i="50"/>
  <c r="I10" i="50"/>
  <c r="I9" i="50"/>
  <c r="I8" i="50"/>
  <c r="I7" i="50"/>
  <c r="I6" i="50"/>
  <c r="I5" i="50"/>
  <c r="I4" i="50"/>
  <c r="I3" i="50"/>
  <c r="I33" i="49"/>
  <c r="I32" i="49"/>
  <c r="I31" i="49"/>
  <c r="I30" i="49"/>
  <c r="I29" i="49"/>
  <c r="I28" i="49"/>
  <c r="I27" i="49"/>
  <c r="I26" i="49"/>
  <c r="I25" i="49"/>
  <c r="I24" i="49"/>
  <c r="I23" i="49"/>
  <c r="I22" i="49"/>
  <c r="I21" i="49"/>
  <c r="I20" i="49"/>
  <c r="I19" i="49"/>
  <c r="I18" i="49"/>
  <c r="I17" i="49"/>
  <c r="I16" i="49"/>
  <c r="I15" i="49"/>
  <c r="I14" i="49"/>
  <c r="I13" i="49"/>
  <c r="I12" i="49"/>
  <c r="I11" i="49"/>
  <c r="I10" i="49"/>
  <c r="I9" i="49"/>
  <c r="I8" i="49"/>
  <c r="I7" i="49"/>
  <c r="I6" i="49"/>
  <c r="I5" i="49"/>
  <c r="K5" i="49" s="1"/>
  <c r="I4" i="49"/>
  <c r="I3" i="49"/>
  <c r="I33" i="48"/>
  <c r="I32" i="48"/>
  <c r="I31" i="48"/>
  <c r="I30" i="48"/>
  <c r="I29" i="48"/>
  <c r="I28" i="48"/>
  <c r="I27" i="48"/>
  <c r="I26" i="48"/>
  <c r="I25" i="48"/>
  <c r="I24" i="48"/>
  <c r="I23" i="48"/>
  <c r="I22" i="48"/>
  <c r="I21" i="48"/>
  <c r="I20" i="48"/>
  <c r="I19" i="48"/>
  <c r="I18" i="48"/>
  <c r="I17" i="48"/>
  <c r="I16" i="48"/>
  <c r="I15" i="48"/>
  <c r="I14" i="48"/>
  <c r="I13" i="48"/>
  <c r="I12" i="48"/>
  <c r="I11" i="48"/>
  <c r="I10" i="48"/>
  <c r="I9" i="48"/>
  <c r="I8" i="48"/>
  <c r="I7" i="48"/>
  <c r="I6" i="48"/>
  <c r="I5" i="48"/>
  <c r="I4" i="48"/>
  <c r="I3" i="48"/>
  <c r="I33" i="47"/>
  <c r="I32" i="47"/>
  <c r="I31" i="47"/>
  <c r="I30" i="47"/>
  <c r="I29" i="47"/>
  <c r="I28" i="47"/>
  <c r="I27" i="47"/>
  <c r="I26" i="47"/>
  <c r="I25" i="47"/>
  <c r="I24" i="47"/>
  <c r="I23" i="47"/>
  <c r="I22" i="47"/>
  <c r="I21" i="47"/>
  <c r="I20" i="47"/>
  <c r="I19" i="47"/>
  <c r="I18" i="47"/>
  <c r="I17" i="47"/>
  <c r="I16" i="47"/>
  <c r="I15" i="47"/>
  <c r="I14" i="47"/>
  <c r="I13" i="47"/>
  <c r="I12" i="47"/>
  <c r="I11" i="47"/>
  <c r="I10" i="47"/>
  <c r="I9" i="47"/>
  <c r="I8" i="47"/>
  <c r="I7" i="47"/>
  <c r="I6" i="47"/>
  <c r="I5" i="47"/>
  <c r="I4" i="47"/>
  <c r="I3" i="47"/>
  <c r="K16" i="50" l="1"/>
  <c r="K31" i="51"/>
  <c r="K25" i="51"/>
  <c r="K30" i="54"/>
  <c r="K8" i="56"/>
  <c r="K20" i="50"/>
  <c r="K9" i="51"/>
  <c r="K29" i="51"/>
  <c r="K6" i="53"/>
  <c r="K14" i="54"/>
  <c r="K3" i="55"/>
  <c r="K11" i="51"/>
  <c r="K16" i="54"/>
  <c r="K25" i="48"/>
  <c r="K14" i="49"/>
  <c r="K9" i="53"/>
  <c r="K29" i="53"/>
  <c r="K29" i="52"/>
  <c r="K23" i="52"/>
  <c r="K31" i="53"/>
  <c r="K18" i="56"/>
  <c r="K9" i="48"/>
  <c r="K25" i="52"/>
  <c r="K13" i="53"/>
  <c r="K33" i="53"/>
  <c r="K20" i="56"/>
  <c r="K24" i="50"/>
  <c r="K11" i="48"/>
  <c r="K20" i="49"/>
  <c r="K7" i="52"/>
  <c r="K27" i="52"/>
  <c r="K15" i="53"/>
  <c r="K10" i="50"/>
  <c r="K19" i="51"/>
  <c r="K24" i="54"/>
  <c r="K33" i="51"/>
  <c r="K27" i="48"/>
  <c r="K16" i="49"/>
  <c r="K26" i="50"/>
  <c r="K8" i="50"/>
  <c r="K28" i="50"/>
  <c r="K17" i="51"/>
  <c r="K22" i="54"/>
  <c r="K6" i="47"/>
  <c r="K22" i="49"/>
  <c r="K9" i="52"/>
  <c r="K17" i="53"/>
  <c r="K13" i="51"/>
  <c r="K24" i="56"/>
  <c r="K30" i="50"/>
  <c r="K18" i="54"/>
  <c r="K18" i="47"/>
  <c r="K12" i="50"/>
  <c r="K32" i="50"/>
  <c r="K21" i="51"/>
  <c r="K6" i="54"/>
  <c r="K26" i="54"/>
  <c r="K30" i="56"/>
  <c r="K4" i="49"/>
  <c r="K24" i="49"/>
  <c r="K11" i="52"/>
  <c r="K31" i="52"/>
  <c r="K7" i="54"/>
  <c r="K17" i="48"/>
  <c r="K6" i="49"/>
  <c r="K33" i="52"/>
  <c r="K21" i="53"/>
  <c r="K10" i="54"/>
  <c r="K19" i="48"/>
  <c r="K8" i="49"/>
  <c r="K28" i="49"/>
  <c r="K15" i="52"/>
  <c r="K23" i="53"/>
  <c r="K18" i="50"/>
  <c r="K27" i="51"/>
  <c r="K32" i="54"/>
  <c r="K30" i="49"/>
  <c r="K17" i="52"/>
  <c r="K5" i="53"/>
  <c r="K25" i="53"/>
  <c r="K12" i="56"/>
  <c r="K29" i="48"/>
  <c r="K12" i="49"/>
  <c r="K32" i="49"/>
  <c r="K19" i="52"/>
  <c r="K7" i="53"/>
  <c r="K7" i="47"/>
  <c r="K28" i="47"/>
  <c r="K4" i="47"/>
  <c r="K26" i="47"/>
  <c r="K12" i="47"/>
  <c r="K16" i="47"/>
  <c r="K8" i="47"/>
  <c r="K10" i="47"/>
  <c r="K20" i="47"/>
  <c r="K24" i="47"/>
  <c r="K32" i="47"/>
  <c r="K15" i="47"/>
  <c r="K5" i="47"/>
  <c r="K13" i="47"/>
  <c r="K21" i="47"/>
  <c r="K29" i="47"/>
  <c r="K3" i="48"/>
  <c r="K6" i="48"/>
  <c r="K14" i="48"/>
  <c r="K22" i="48"/>
  <c r="K30" i="48"/>
  <c r="K3" i="49"/>
  <c r="K11" i="49"/>
  <c r="K19" i="49"/>
  <c r="K27" i="49"/>
  <c r="K4" i="50"/>
  <c r="K7" i="50"/>
  <c r="K15" i="50"/>
  <c r="K23" i="50"/>
  <c r="K31" i="50"/>
  <c r="K5" i="51"/>
  <c r="K8" i="51"/>
  <c r="K16" i="51"/>
  <c r="K24" i="51"/>
  <c r="K32" i="51"/>
  <c r="K3" i="52"/>
  <c r="K6" i="52"/>
  <c r="K14" i="52"/>
  <c r="K22" i="52"/>
  <c r="K30" i="52"/>
  <c r="K4" i="53"/>
  <c r="K12" i="53"/>
  <c r="K20" i="53"/>
  <c r="K28" i="53"/>
  <c r="K5" i="54"/>
  <c r="K13" i="54"/>
  <c r="K21" i="54"/>
  <c r="K29" i="54"/>
  <c r="K4" i="55"/>
  <c r="K8" i="55"/>
  <c r="K12" i="55"/>
  <c r="K16" i="55"/>
  <c r="K20" i="55"/>
  <c r="K24" i="55"/>
  <c r="K28" i="55"/>
  <c r="K32" i="55"/>
  <c r="K4" i="56"/>
  <c r="K7" i="56"/>
  <c r="K15" i="56"/>
  <c r="K23" i="56"/>
  <c r="K31" i="56"/>
  <c r="K3" i="47"/>
  <c r="K11" i="47"/>
  <c r="K19" i="47"/>
  <c r="K27" i="47"/>
  <c r="K33" i="48"/>
  <c r="K12" i="48"/>
  <c r="K20" i="48"/>
  <c r="K28" i="48"/>
  <c r="K9" i="49"/>
  <c r="K17" i="49"/>
  <c r="K25" i="49"/>
  <c r="K33" i="49"/>
  <c r="K5" i="50"/>
  <c r="K13" i="50"/>
  <c r="K21" i="50"/>
  <c r="K29" i="50"/>
  <c r="K6" i="51"/>
  <c r="K14" i="51"/>
  <c r="K22" i="51"/>
  <c r="K30" i="51"/>
  <c r="K4" i="52"/>
  <c r="K12" i="52"/>
  <c r="K20" i="52"/>
  <c r="K28" i="52"/>
  <c r="K10" i="53"/>
  <c r="K18" i="53"/>
  <c r="K26" i="53"/>
  <c r="K3" i="54"/>
  <c r="K11" i="54"/>
  <c r="K19" i="54"/>
  <c r="K27" i="54"/>
  <c r="K5" i="55"/>
  <c r="K9" i="55"/>
  <c r="K13" i="55"/>
  <c r="K17" i="55"/>
  <c r="K21" i="55"/>
  <c r="K25" i="55"/>
  <c r="K29" i="55"/>
  <c r="K33" i="55"/>
  <c r="K5" i="56"/>
  <c r="K13" i="56"/>
  <c r="K21" i="56"/>
  <c r="K29" i="56"/>
  <c r="K9" i="47"/>
  <c r="K14" i="47"/>
  <c r="K17" i="47"/>
  <c r="K22" i="47"/>
  <c r="K25" i="47"/>
  <c r="K30" i="47"/>
  <c r="K33" i="47"/>
  <c r="K7" i="48"/>
  <c r="K10" i="48"/>
  <c r="K15" i="48"/>
  <c r="K18" i="48"/>
  <c r="K23" i="48"/>
  <c r="K26" i="48"/>
  <c r="K32" i="48"/>
  <c r="K7" i="49"/>
  <c r="K15" i="49"/>
  <c r="K23" i="49"/>
  <c r="K31" i="49"/>
  <c r="K3" i="50"/>
  <c r="K11" i="50"/>
  <c r="K19" i="50"/>
  <c r="K27" i="50"/>
  <c r="K4" i="51"/>
  <c r="K12" i="51"/>
  <c r="K20" i="51"/>
  <c r="K28" i="51"/>
  <c r="K10" i="52"/>
  <c r="K18" i="52"/>
  <c r="K26" i="52"/>
  <c r="K8" i="53"/>
  <c r="K16" i="53"/>
  <c r="K24" i="53"/>
  <c r="K32" i="53"/>
  <c r="K9" i="54"/>
  <c r="K17" i="54"/>
  <c r="K25" i="54"/>
  <c r="K33" i="54"/>
  <c r="K6" i="55"/>
  <c r="K10" i="55"/>
  <c r="K14" i="55"/>
  <c r="K18" i="55"/>
  <c r="K22" i="55"/>
  <c r="K26" i="55"/>
  <c r="K30" i="55"/>
  <c r="K3" i="56"/>
  <c r="K11" i="56"/>
  <c r="K19" i="56"/>
  <c r="K27" i="56"/>
  <c r="K32" i="56"/>
  <c r="K23" i="47"/>
  <c r="K31" i="47"/>
  <c r="K5" i="48"/>
  <c r="K8" i="48"/>
  <c r="K13" i="48"/>
  <c r="K16" i="48"/>
  <c r="K21" i="48"/>
  <c r="K24" i="48"/>
  <c r="K10" i="49"/>
  <c r="K13" i="49"/>
  <c r="K18" i="49"/>
  <c r="K21" i="49"/>
  <c r="K26" i="49"/>
  <c r="K29" i="49"/>
  <c r="K6" i="50"/>
  <c r="K9" i="50"/>
  <c r="K14" i="50"/>
  <c r="K17" i="50"/>
  <c r="K22" i="50"/>
  <c r="K25" i="50"/>
  <c r="K33" i="50"/>
  <c r="K7" i="51"/>
  <c r="K10" i="51"/>
  <c r="K15" i="51"/>
  <c r="K18" i="51"/>
  <c r="K23" i="51"/>
  <c r="K26" i="51"/>
  <c r="K5" i="52"/>
  <c r="K8" i="52"/>
  <c r="K13" i="52"/>
  <c r="K16" i="52"/>
  <c r="K21" i="52"/>
  <c r="K24" i="52"/>
  <c r="K32" i="52"/>
  <c r="K11" i="53"/>
  <c r="K14" i="53"/>
  <c r="K19" i="53"/>
  <c r="K22" i="53"/>
  <c r="K27" i="53"/>
  <c r="K30" i="53"/>
  <c r="K12" i="54"/>
  <c r="K15" i="54"/>
  <c r="K20" i="54"/>
  <c r="K23" i="54"/>
  <c r="K28" i="54"/>
  <c r="K31" i="54"/>
  <c r="K7" i="55"/>
  <c r="K11" i="55"/>
  <c r="K15" i="55"/>
  <c r="K19" i="55"/>
  <c r="K23" i="55"/>
  <c r="K27" i="55"/>
  <c r="K31" i="55"/>
  <c r="K6" i="56"/>
  <c r="K9" i="56"/>
  <c r="K14" i="56"/>
  <c r="K17" i="56"/>
  <c r="K22" i="56"/>
  <c r="K25" i="56"/>
  <c r="K33" i="56"/>
  <c r="K4" i="48"/>
  <c r="K31" i="48"/>
  <c r="U26" i="22" l="1"/>
  <c r="T29" i="22" l="1"/>
  <c r="U32" i="22"/>
  <c r="T30" i="22"/>
  <c r="U25" i="22"/>
  <c r="U24" i="22"/>
  <c r="T31" i="22"/>
  <c r="T28" i="22"/>
  <c r="U27" i="22"/>
  <c r="T32" i="22"/>
  <c r="U30" i="22"/>
  <c r="T26" i="22"/>
  <c r="T20" i="22"/>
  <c r="T16" i="22"/>
  <c r="T12" i="22"/>
  <c r="T8" i="22"/>
  <c r="T4" i="22"/>
  <c r="T24" i="22"/>
  <c r="U22" i="22"/>
  <c r="T19" i="22"/>
  <c r="T15" i="22"/>
  <c r="T11" i="22"/>
  <c r="T7" i="22"/>
  <c r="T3" i="22"/>
  <c r="U29" i="22"/>
  <c r="T27" i="22"/>
  <c r="T18" i="22"/>
  <c r="T14" i="22"/>
  <c r="T10" i="22"/>
  <c r="T6" i="22"/>
  <c r="U23" i="22"/>
  <c r="U21" i="22"/>
  <c r="T17" i="22"/>
  <c r="T13" i="22"/>
  <c r="T9" i="22"/>
  <c r="T5" i="22"/>
  <c r="T2" i="22"/>
  <c r="U31" i="22"/>
  <c r="U28" i="22"/>
  <c r="U20" i="22"/>
  <c r="U19" i="22"/>
  <c r="U18" i="22"/>
  <c r="U17" i="22"/>
  <c r="U16" i="22"/>
  <c r="U15" i="22"/>
  <c r="U14" i="22"/>
  <c r="U13" i="22"/>
  <c r="U12" i="22"/>
  <c r="U11" i="22"/>
  <c r="U10" i="22"/>
  <c r="U9" i="22"/>
  <c r="U8" i="22"/>
  <c r="U7" i="22"/>
  <c r="U6" i="22"/>
  <c r="U5" i="22"/>
  <c r="U4" i="22"/>
  <c r="U3" i="22"/>
  <c r="U2" i="22"/>
  <c r="V32" i="22" l="1"/>
  <c r="V31" i="22"/>
  <c r="V30" i="22"/>
  <c r="V13" i="22"/>
  <c r="V8" i="22"/>
  <c r="V22" i="22"/>
  <c r="V7" i="22"/>
  <c r="V12" i="22"/>
  <c r="V21" i="22"/>
  <c r="V10" i="22"/>
  <c r="V11" i="22"/>
  <c r="V24" i="22"/>
  <c r="V26" i="22"/>
  <c r="V9" i="22"/>
  <c r="V27" i="22"/>
  <c r="V28" i="22"/>
  <c r="V6" i="22"/>
  <c r="V19" i="22"/>
  <c r="V16" i="22"/>
  <c r="V23" i="22"/>
  <c r="V2" i="22"/>
  <c r="V17" i="22"/>
  <c r="V14" i="22"/>
  <c r="V15" i="22"/>
  <c r="V4" i="22"/>
  <c r="V20" i="22"/>
  <c r="V25" i="22"/>
  <c r="V5" i="22"/>
  <c r="V29" i="22"/>
  <c r="V18" i="22"/>
  <c r="V3" i="22"/>
  <c r="K4" i="43"/>
  <c r="K30" i="43"/>
  <c r="K22" i="43"/>
  <c r="K24" i="43"/>
  <c r="K7" i="43"/>
  <c r="K29" i="43"/>
  <c r="K27" i="43"/>
  <c r="K11" i="43"/>
  <c r="K33" i="43"/>
  <c r="K8" i="43"/>
  <c r="K5" i="43"/>
  <c r="K19" i="43"/>
  <c r="K15" i="43"/>
  <c r="K16" i="43"/>
  <c r="K12" i="43"/>
  <c r="K14" i="43"/>
  <c r="K17" i="43"/>
  <c r="K28" i="43"/>
  <c r="K3" i="43"/>
  <c r="K10" i="43"/>
  <c r="K23" i="43"/>
  <c r="K18" i="43"/>
  <c r="K13" i="43"/>
  <c r="K25" i="43"/>
  <c r="K31" i="43"/>
  <c r="K20" i="43"/>
  <c r="K9" i="43"/>
  <c r="I3" i="61"/>
  <c r="K15" i="61" s="1"/>
  <c r="K7" i="61" l="1"/>
  <c r="K17" i="61"/>
  <c r="K27" i="61"/>
  <c r="K16" i="61"/>
  <c r="K14" i="61"/>
  <c r="K22" i="61"/>
  <c r="K8" i="61"/>
  <c r="K18" i="61"/>
  <c r="K12" i="61"/>
  <c r="K23" i="61"/>
  <c r="K10" i="61"/>
  <c r="K20" i="61"/>
  <c r="K24" i="61"/>
  <c r="K5" i="61"/>
  <c r="K11" i="61"/>
  <c r="K30" i="61"/>
  <c r="K13" i="61"/>
  <c r="K31" i="61"/>
  <c r="K19" i="61"/>
  <c r="K4" i="61"/>
  <c r="K25" i="61"/>
  <c r="K9" i="61"/>
  <c r="K29" i="61"/>
  <c r="K28" i="61"/>
  <c r="K3" i="61"/>
  <c r="K33" i="61"/>
</calcChain>
</file>

<file path=xl/sharedStrings.xml><?xml version="1.0" encoding="utf-8"?>
<sst xmlns="http://schemas.openxmlformats.org/spreadsheetml/2006/main" count="736" uniqueCount="121">
  <si>
    <t>商一甲</t>
    <phoneticPr fontId="3" type="noConversion"/>
  </si>
  <si>
    <t>廣一甲</t>
    <phoneticPr fontId="3" type="noConversion"/>
  </si>
  <si>
    <t>廣一乙</t>
    <phoneticPr fontId="3" type="noConversion"/>
  </si>
  <si>
    <t>技一甲</t>
    <phoneticPr fontId="3" type="noConversion"/>
  </si>
  <si>
    <t>綜三甲</t>
    <phoneticPr fontId="3" type="noConversion"/>
  </si>
  <si>
    <t>綜三乙</t>
    <phoneticPr fontId="3" type="noConversion"/>
  </si>
  <si>
    <t>綜三丙</t>
    <phoneticPr fontId="3" type="noConversion"/>
  </si>
  <si>
    <t>綜三丁</t>
    <phoneticPr fontId="3" type="noConversion"/>
  </si>
  <si>
    <t>建三甲</t>
    <phoneticPr fontId="3" type="noConversion"/>
  </si>
  <si>
    <t>商三甲</t>
    <phoneticPr fontId="3" type="noConversion"/>
  </si>
  <si>
    <t>資三乙</t>
    <phoneticPr fontId="3" type="noConversion"/>
  </si>
  <si>
    <t>廣三甲</t>
    <phoneticPr fontId="6" type="noConversion"/>
  </si>
  <si>
    <t>技三甲</t>
    <phoneticPr fontId="6" type="noConversion"/>
  </si>
  <si>
    <t>建一甲</t>
    <phoneticPr fontId="3" type="noConversion"/>
  </si>
  <si>
    <t>建一乙</t>
    <phoneticPr fontId="3" type="noConversion"/>
  </si>
  <si>
    <t>商一乙</t>
    <phoneticPr fontId="3" type="noConversion"/>
  </si>
  <si>
    <t>商一丙</t>
    <phoneticPr fontId="3" type="noConversion"/>
  </si>
  <si>
    <t>會一甲</t>
    <phoneticPr fontId="3" type="noConversion"/>
  </si>
  <si>
    <t>建二甲</t>
    <phoneticPr fontId="3" type="noConversion"/>
  </si>
  <si>
    <t>商二甲</t>
    <phoneticPr fontId="3" type="noConversion"/>
  </si>
  <si>
    <t>商二乙</t>
    <phoneticPr fontId="3" type="noConversion"/>
  </si>
  <si>
    <t>商二丙</t>
    <phoneticPr fontId="3" type="noConversion"/>
  </si>
  <si>
    <t>會二甲</t>
    <phoneticPr fontId="3" type="noConversion"/>
  </si>
  <si>
    <t>資二甲</t>
    <phoneticPr fontId="3" type="noConversion"/>
  </si>
  <si>
    <t>資二乙</t>
    <phoneticPr fontId="3" type="noConversion"/>
  </si>
  <si>
    <t>廣二甲</t>
    <phoneticPr fontId="3" type="noConversion"/>
  </si>
  <si>
    <t>廣二乙</t>
    <phoneticPr fontId="3" type="noConversion"/>
  </si>
  <si>
    <t>技二甲</t>
    <phoneticPr fontId="3" type="noConversion"/>
  </si>
  <si>
    <t>班級</t>
    <phoneticPr fontId="3" type="noConversion"/>
  </si>
  <si>
    <t>合計</t>
    <phoneticPr fontId="6" type="noConversion"/>
  </si>
  <si>
    <t>平均</t>
    <phoneticPr fontId="6" type="noConversion"/>
  </si>
  <si>
    <t>名次</t>
    <phoneticPr fontId="6" type="noConversion"/>
  </si>
  <si>
    <t>資一甲</t>
    <phoneticPr fontId="2" type="noConversion"/>
  </si>
  <si>
    <t>資一乙</t>
    <phoneticPr fontId="2" type="noConversion"/>
  </si>
  <si>
    <t>資三甲</t>
    <phoneticPr fontId="2" type="noConversion"/>
  </si>
  <si>
    <t>班級</t>
  </si>
  <si>
    <t>建一甲</t>
  </si>
  <si>
    <t>建一乙</t>
  </si>
  <si>
    <t>商一甲</t>
  </si>
  <si>
    <t>商一乙</t>
  </si>
  <si>
    <t>商一丙</t>
  </si>
  <si>
    <t>會一甲</t>
  </si>
  <si>
    <t>資一甲</t>
  </si>
  <si>
    <t>資一乙</t>
  </si>
  <si>
    <t>廣一甲</t>
  </si>
  <si>
    <t>廣一乙</t>
  </si>
  <si>
    <t>技一甲</t>
  </si>
  <si>
    <t>建二甲</t>
  </si>
  <si>
    <t>商二甲</t>
  </si>
  <si>
    <t>商二乙</t>
  </si>
  <si>
    <t>商二丙</t>
  </si>
  <si>
    <t>會二甲</t>
  </si>
  <si>
    <t>資二甲</t>
  </si>
  <si>
    <t>資二乙</t>
  </si>
  <si>
    <t>廣二甲</t>
  </si>
  <si>
    <t>廣二乙</t>
  </si>
  <si>
    <t>技二甲</t>
  </si>
  <si>
    <t>綜三甲</t>
  </si>
  <si>
    <t>綜三乙</t>
  </si>
  <si>
    <t>綜三丙</t>
  </si>
  <si>
    <t>綜三丁</t>
  </si>
  <si>
    <t>建三甲</t>
  </si>
  <si>
    <t>商三甲</t>
  </si>
  <si>
    <t>資三甲</t>
  </si>
  <si>
    <t>資三乙</t>
  </si>
  <si>
    <t>廣三甲</t>
  </si>
  <si>
    <t>技三甲</t>
  </si>
  <si>
    <t>值週</t>
  </si>
  <si>
    <t>值週</t>
    <phoneticPr fontId="2" type="noConversion"/>
  </si>
  <si>
    <t>星期一</t>
  </si>
  <si>
    <t>星期二</t>
  </si>
  <si>
    <t>星期三</t>
  </si>
  <si>
    <t>星期四</t>
  </si>
  <si>
    <t>星期五</t>
  </si>
  <si>
    <t>生活規範</t>
  </si>
  <si>
    <t>教官評分</t>
  </si>
  <si>
    <t>得分</t>
  </si>
  <si>
    <t>等第</t>
  </si>
  <si>
    <t>名次</t>
  </si>
  <si>
    <t>教官室：</t>
  </si>
  <si>
    <t>學務處：</t>
  </si>
  <si>
    <t>校長批示：</t>
  </si>
  <si>
    <t>國立土庫商工106學年度第2學期第15週(5/21-5/27)生活教育競賽評比</t>
    <phoneticPr fontId="11" type="noConversion"/>
  </si>
  <si>
    <t>建二乙</t>
    <phoneticPr fontId="2" type="noConversion"/>
  </si>
  <si>
    <t>建三甲</t>
    <phoneticPr fontId="2" type="noConversion"/>
  </si>
  <si>
    <t>商三乙</t>
    <phoneticPr fontId="2" type="noConversion"/>
  </si>
  <si>
    <t>商三丙</t>
    <phoneticPr fontId="2" type="noConversion"/>
  </si>
  <si>
    <t>會三甲</t>
    <phoneticPr fontId="2" type="noConversion"/>
  </si>
  <si>
    <t>資三乙</t>
    <phoneticPr fontId="2" type="noConversion"/>
  </si>
  <si>
    <t>廣三甲</t>
    <phoneticPr fontId="2" type="noConversion"/>
  </si>
  <si>
    <t>技三甲</t>
    <phoneticPr fontId="2" type="noConversion"/>
  </si>
  <si>
    <t>優等</t>
    <phoneticPr fontId="2" type="noConversion"/>
  </si>
  <si>
    <t xml:space="preserve"> </t>
    <phoneticPr fontId="2" type="noConversion"/>
  </si>
  <si>
    <t>星期一</t>
    <phoneticPr fontId="2" type="noConversion"/>
  </si>
  <si>
    <t>星期二</t>
    <phoneticPr fontId="2" type="noConversion"/>
  </si>
  <si>
    <t>星期三</t>
    <phoneticPr fontId="2" type="noConversion"/>
  </si>
  <si>
    <t>星期四</t>
    <phoneticPr fontId="2" type="noConversion"/>
  </si>
  <si>
    <t>星期五</t>
    <phoneticPr fontId="2" type="noConversion"/>
  </si>
  <si>
    <t xml:space="preserve">                                                                                                            </t>
    <phoneticPr fontId="2" type="noConversion"/>
  </si>
  <si>
    <t>特優</t>
    <phoneticPr fontId="2" type="noConversion"/>
  </si>
  <si>
    <t>美三甲</t>
  </si>
  <si>
    <t xml:space="preserve"> 資一乙</t>
    <phoneticPr fontId="2" type="noConversion"/>
  </si>
  <si>
    <t>廣一甲</t>
    <phoneticPr fontId="2" type="noConversion"/>
  </si>
  <si>
    <t>資二甲</t>
    <phoneticPr fontId="2" type="noConversion"/>
  </si>
  <si>
    <t>資二乙</t>
    <phoneticPr fontId="2" type="noConversion"/>
  </si>
  <si>
    <t>廣二甲</t>
    <phoneticPr fontId="2" type="noConversion"/>
  </si>
  <si>
    <t>商一丙</t>
    <phoneticPr fontId="2" type="noConversion"/>
  </si>
  <si>
    <t>商一乙</t>
    <phoneticPr fontId="2" type="noConversion"/>
  </si>
  <si>
    <t>商一甲</t>
    <phoneticPr fontId="2" type="noConversion"/>
  </si>
  <si>
    <t>美一甲</t>
    <phoneticPr fontId="2" type="noConversion"/>
  </si>
  <si>
    <t>建一甲</t>
    <phoneticPr fontId="2" type="noConversion"/>
  </si>
  <si>
    <t>會二甲</t>
    <phoneticPr fontId="2" type="noConversion"/>
  </si>
  <si>
    <t>商二乙</t>
    <phoneticPr fontId="2" type="noConversion"/>
  </si>
  <si>
    <t>建三乙</t>
    <phoneticPr fontId="2" type="noConversion"/>
  </si>
  <si>
    <t>建二甲</t>
    <phoneticPr fontId="2" type="noConversion"/>
  </si>
  <si>
    <t>商二甲</t>
    <phoneticPr fontId="2" type="noConversion"/>
  </si>
  <si>
    <t>國立土庫商工114學年度第1學期第3週(9/8-9/12)生活教育競賽評比</t>
    <phoneticPr fontId="11" type="noConversion"/>
  </si>
  <si>
    <t>美二甲</t>
    <phoneticPr fontId="2" type="noConversion"/>
  </si>
  <si>
    <t>國立土庫商工114學年度第1學期第4週(9/15-9/19)生活教育競賽評比</t>
    <phoneticPr fontId="11" type="noConversion"/>
  </si>
  <si>
    <t>國立土庫商工114學年度第1學期第5-7週(9/22-10/10)生活教育競賽評比</t>
    <phoneticPr fontId="11" type="noConversion"/>
  </si>
  <si>
    <t>國立土庫商工114學年度第1學期第8週(10/13-10/16)生活教育競賽評比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</si>
</sst>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_);[Red]\(0.0\)"/>
    <numFmt numFmtId="177" formatCode="0_);[Red]\(0\)"/>
  </numFmts>
  <fonts count="14">
    <font>
      <sz val="12"/>
      <color theme="1"/>
      <name val="新細明體"/>
      <family val="2"/>
      <scheme val="minor"/>
    </font>
    <font>
      <sz val="18"/>
      <name val="標楷體"/>
      <family val="4"/>
      <charset val="136"/>
    </font>
    <font>
      <sz val="9"/>
      <name val="新細明體"/>
      <family val="3"/>
      <charset val="136"/>
      <scheme val="minor"/>
    </font>
    <font>
      <sz val="9"/>
      <name val="細明體"/>
      <family val="3"/>
      <charset val="136"/>
    </font>
    <font>
      <sz val="14"/>
      <name val="標楷體"/>
      <family val="4"/>
      <charset val="136"/>
    </font>
    <font>
      <sz val="12"/>
      <name val="標楷體"/>
      <family val="4"/>
      <charset val="136"/>
    </font>
    <font>
      <sz val="9"/>
      <name val="新細明體"/>
      <family val="1"/>
      <charset val="136"/>
    </font>
    <font>
      <sz val="12"/>
      <name val="新細明體"/>
      <family val="1"/>
      <charset val="136"/>
    </font>
    <font>
      <sz val="12"/>
      <color theme="1"/>
      <name val="新細明體"/>
      <family val="1"/>
      <charset val="136"/>
    </font>
    <font>
      <sz val="12"/>
      <color theme="1"/>
      <name val="新細明體"/>
      <family val="2"/>
      <scheme val="minor"/>
    </font>
    <font>
      <sz val="12"/>
      <color rgb="FFFF0000"/>
      <name val="標楷體"/>
      <family val="4"/>
      <charset val="136"/>
    </font>
    <font>
      <sz val="9"/>
      <name val="新細明體"/>
      <family val="2"/>
      <charset val="136"/>
      <scheme val="minor"/>
    </font>
    <font>
      <sz val="12"/>
      <color theme="1"/>
      <name val="標楷體"/>
      <family val="4"/>
      <charset val="136"/>
    </font>
    <font>
      <sz val="10"/>
      <color theme="1"/>
      <name val="標楷體"/>
      <family val="4"/>
      <charset val="136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</borders>
  <cellStyleXfs count="3">
    <xf numFmtId="0" fontId="0" fillId="0" borderId="0"/>
    <xf numFmtId="0" fontId="7" fillId="0" borderId="0">
      <alignment vertical="center"/>
    </xf>
    <xf numFmtId="0" fontId="9" fillId="0" borderId="0"/>
  </cellStyleXfs>
  <cellXfs count="51">
    <xf numFmtId="0" fontId="0" fillId="0" borderId="0" xfId="0"/>
    <xf numFmtId="0" fontId="0" fillId="0" borderId="0" xfId="0" applyAlignment="1">
      <alignment vertical="center"/>
    </xf>
    <xf numFmtId="0" fontId="4" fillId="0" borderId="2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2" borderId="2" xfId="0" applyFont="1" applyFill="1" applyBorder="1" applyAlignment="1">
      <alignment horizontal="center"/>
    </xf>
    <xf numFmtId="0" fontId="5" fillId="0" borderId="2" xfId="1" applyFont="1" applyBorder="1" applyAlignment="1">
      <alignment horizontal="center"/>
    </xf>
    <xf numFmtId="0" fontId="0" fillId="0" borderId="2" xfId="0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177" fontId="7" fillId="0" borderId="2" xfId="0" applyNumberFormat="1" applyFont="1" applyFill="1" applyBorder="1" applyAlignment="1">
      <alignment horizontal="center"/>
    </xf>
    <xf numFmtId="0" fontId="8" fillId="0" borderId="2" xfId="0" quotePrefix="1" applyFont="1" applyFill="1" applyBorder="1" applyAlignment="1">
      <alignment horizontal="center" vertical="center"/>
    </xf>
    <xf numFmtId="176" fontId="8" fillId="0" borderId="2" xfId="0" applyNumberFormat="1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4" fillId="0" borderId="2" xfId="2" applyFont="1" applyBorder="1" applyAlignment="1">
      <alignment horizontal="center"/>
    </xf>
    <xf numFmtId="0" fontId="5" fillId="0" borderId="2" xfId="2" applyFont="1" applyBorder="1" applyAlignment="1">
      <alignment horizontal="center"/>
    </xf>
    <xf numFmtId="176" fontId="5" fillId="0" borderId="2" xfId="2" applyNumberFormat="1" applyFont="1" applyBorder="1" applyAlignment="1">
      <alignment horizontal="center"/>
    </xf>
    <xf numFmtId="0" fontId="9" fillId="0" borderId="0" xfId="2"/>
    <xf numFmtId="0" fontId="5" fillId="2" borderId="2" xfId="2" applyFont="1" applyFill="1" applyBorder="1" applyAlignment="1">
      <alignment horizontal="center"/>
    </xf>
    <xf numFmtId="0" fontId="5" fillId="0" borderId="9" xfId="2" applyFont="1" applyBorder="1" applyAlignment="1">
      <alignment horizontal="center"/>
    </xf>
    <xf numFmtId="176" fontId="5" fillId="0" borderId="2" xfId="2" applyNumberFormat="1" applyFont="1" applyBorder="1" applyAlignment="1">
      <alignment horizontal="center" vertical="center"/>
    </xf>
    <xf numFmtId="0" fontId="5" fillId="0" borderId="0" xfId="2" applyFont="1" applyBorder="1" applyAlignment="1">
      <alignment horizontal="center"/>
    </xf>
    <xf numFmtId="0" fontId="5" fillId="0" borderId="0" xfId="2" applyFont="1" applyBorder="1" applyAlignment="1"/>
    <xf numFmtId="0" fontId="5" fillId="0" borderId="0" xfId="2" applyFont="1" applyAlignment="1">
      <alignment horizontal="center"/>
    </xf>
    <xf numFmtId="176" fontId="5" fillId="0" borderId="0" xfId="2" applyNumberFormat="1" applyFont="1" applyBorder="1" applyAlignment="1"/>
    <xf numFmtId="0" fontId="5" fillId="0" borderId="0" xfId="2" applyFont="1" applyAlignment="1"/>
    <xf numFmtId="0" fontId="12" fillId="0" borderId="2" xfId="2" applyFont="1" applyBorder="1" applyAlignment="1">
      <alignment horizontal="center"/>
    </xf>
    <xf numFmtId="0" fontId="10" fillId="0" borderId="2" xfId="2" applyFont="1" applyBorder="1" applyAlignment="1">
      <alignment horizontal="center" vertical="center"/>
    </xf>
    <xf numFmtId="0" fontId="10" fillId="0" borderId="2" xfId="2" applyFont="1" applyBorder="1" applyAlignment="1">
      <alignment horizontal="center"/>
    </xf>
    <xf numFmtId="0" fontId="12" fillId="0" borderId="9" xfId="2" applyFont="1" applyBorder="1" applyAlignment="1">
      <alignment horizontal="center"/>
    </xf>
    <xf numFmtId="0" fontId="10" fillId="0" borderId="9" xfId="2" applyFont="1" applyBorder="1" applyAlignment="1">
      <alignment horizontal="center"/>
    </xf>
    <xf numFmtId="0" fontId="12" fillId="0" borderId="2" xfId="0" applyFont="1" applyBorder="1" applyAlignment="1">
      <alignment horizontal="center" vertical="center"/>
    </xf>
    <xf numFmtId="0" fontId="12" fillId="0" borderId="10" xfId="2" applyFont="1" applyFill="1" applyBorder="1" applyAlignment="1">
      <alignment horizontal="center"/>
    </xf>
    <xf numFmtId="0" fontId="10" fillId="0" borderId="0" xfId="2" applyFont="1" applyFill="1" applyBorder="1" applyAlignment="1">
      <alignment horizontal="center" vertical="center"/>
    </xf>
    <xf numFmtId="176" fontId="5" fillId="0" borderId="0" xfId="2" applyNumberFormat="1" applyFont="1" applyFill="1" applyBorder="1" applyAlignment="1">
      <alignment horizontal="center"/>
    </xf>
    <xf numFmtId="0" fontId="5" fillId="0" borderId="10" xfId="2" applyFont="1" applyFill="1" applyBorder="1" applyAlignment="1">
      <alignment horizontal="center"/>
    </xf>
    <xf numFmtId="0" fontId="13" fillId="0" borderId="13" xfId="0" applyFont="1" applyBorder="1" applyAlignment="1">
      <alignment horizontal="center" vertical="center" wrapText="1"/>
    </xf>
    <xf numFmtId="0" fontId="13" fillId="0" borderId="14" xfId="0" applyFont="1" applyBorder="1" applyAlignment="1">
      <alignment horizontal="center" vertical="center" wrapText="1"/>
    </xf>
    <xf numFmtId="0" fontId="5" fillId="0" borderId="0" xfId="2" applyFont="1" applyAlignment="1">
      <alignment horizontal="center"/>
    </xf>
    <xf numFmtId="0" fontId="5" fillId="0" borderId="0" xfId="2" applyFont="1" applyAlignment="1">
      <alignment horizontal="center"/>
    </xf>
    <xf numFmtId="0" fontId="5" fillId="0" borderId="0" xfId="2" applyFont="1" applyAlignment="1">
      <alignment horizontal="center"/>
    </xf>
    <xf numFmtId="0" fontId="1" fillId="2" borderId="11" xfId="2" applyFont="1" applyFill="1" applyBorder="1" applyAlignment="1">
      <alignment horizontal="center" vertical="center"/>
    </xf>
    <xf numFmtId="0" fontId="1" fillId="2" borderId="12" xfId="2" applyFont="1" applyFill="1" applyBorder="1" applyAlignment="1">
      <alignment horizontal="center" vertical="center"/>
    </xf>
    <xf numFmtId="0" fontId="1" fillId="2" borderId="9" xfId="2" applyFont="1" applyFill="1" applyBorder="1" applyAlignment="1">
      <alignment horizontal="center" vertical="center"/>
    </xf>
    <xf numFmtId="0" fontId="5" fillId="0" borderId="3" xfId="2" applyFont="1" applyBorder="1" applyAlignment="1">
      <alignment horizontal="left" vertical="top" wrapText="1"/>
    </xf>
    <xf numFmtId="0" fontId="5" fillId="0" borderId="4" xfId="2" applyFont="1" applyBorder="1" applyAlignment="1">
      <alignment horizontal="left" vertical="top" wrapText="1"/>
    </xf>
    <xf numFmtId="0" fontId="5" fillId="0" borderId="5" xfId="2" applyFont="1" applyBorder="1" applyAlignment="1">
      <alignment horizontal="left" vertical="top" wrapText="1"/>
    </xf>
    <xf numFmtId="0" fontId="5" fillId="0" borderId="6" xfId="2" applyFont="1" applyBorder="1" applyAlignment="1">
      <alignment horizontal="left" vertical="top" wrapText="1"/>
    </xf>
    <xf numFmtId="0" fontId="5" fillId="0" borderId="0" xfId="2" applyFont="1" applyBorder="1" applyAlignment="1">
      <alignment horizontal="left" vertical="top" wrapText="1"/>
    </xf>
    <xf numFmtId="0" fontId="5" fillId="0" borderId="7" xfId="2" applyFont="1" applyBorder="1" applyAlignment="1">
      <alignment horizontal="left" vertical="top" wrapText="1"/>
    </xf>
    <xf numFmtId="0" fontId="5" fillId="0" borderId="0" xfId="2" applyFont="1" applyAlignment="1">
      <alignment horizontal="center"/>
    </xf>
    <xf numFmtId="0" fontId="1" fillId="2" borderId="1" xfId="2" applyFont="1" applyFill="1" applyBorder="1" applyAlignment="1">
      <alignment horizontal="center" vertical="center"/>
    </xf>
    <xf numFmtId="0" fontId="1" fillId="2" borderId="8" xfId="2" applyFont="1" applyFill="1" applyBorder="1" applyAlignment="1">
      <alignment horizontal="center" vertical="center"/>
    </xf>
  </cellXfs>
  <cellStyles count="3">
    <cellStyle name="一般" xfId="0" builtinId="0"/>
    <cellStyle name="一般 2" xfId="2" xr:uid="{00000000-0005-0000-0000-000001000000}"/>
    <cellStyle name="一般_Sheet1" xfId="1" xr:uid="{00000000-0005-0000-0000-000002000000}"/>
  </cellStyles>
  <dxfs count="3">
    <dxf>
      <font>
        <color theme="1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>
          <a:spLocks noChangeArrowheads="1"/>
        </xdr:cNvSpPr>
      </xdr:nvSpPr>
      <xdr:spPr bwMode="auto">
        <a:xfrm>
          <a:off x="13445490" y="321945"/>
          <a:ext cx="6096000" cy="6899910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美三甲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、商三乙、建二甲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優等：資二甲</a:t>
          </a:r>
          <a:r>
            <a:rPr lang="zh-TW" altLang="zh-TW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、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商一甲</a:t>
          </a:r>
          <a:r>
            <a:rPr lang="zh-TW" altLang="zh-TW" sz="1600" b="0" i="0" baseline="0">
              <a:effectLst/>
              <a:latin typeface="+mn-lt"/>
              <a:ea typeface="+mn-ea"/>
              <a:cs typeface="+mn-cs"/>
            </a:rPr>
            <a:t>、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 資一乙 </a:t>
          </a:r>
          <a:endParaRPr lang="en-US" altLang="zh-TW" sz="1000" b="0" i="0" u="none" strike="noStrike" baseline="0">
            <a:effectLst/>
            <a:latin typeface="+mn-lt"/>
            <a:ea typeface="+mn-ea"/>
            <a:cs typeface="+mn-cs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,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F397B1BE-0251-4663-A7D3-3E1A1F14EB13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資一乙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、商二乙、商三乙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優等：廣三甲</a:t>
          </a:r>
          <a:r>
            <a:rPr lang="zh-TW" altLang="zh-TW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、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商二甲</a:t>
          </a:r>
          <a:r>
            <a:rPr lang="zh-TW" altLang="zh-TW" sz="1600" b="0" i="0" baseline="0">
              <a:effectLst/>
              <a:latin typeface="+mn-lt"/>
              <a:ea typeface="+mn-ea"/>
              <a:cs typeface="+mn-cs"/>
            </a:rPr>
            <a:t>、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建一甲 </a:t>
          </a:r>
          <a:endParaRPr lang="en-US" altLang="zh-TW" sz="1000" b="0" i="0" u="none" strike="noStrike" baseline="0">
            <a:effectLst/>
            <a:latin typeface="+mn-lt"/>
            <a:ea typeface="+mn-ea"/>
            <a:cs typeface="+mn-cs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本週值週導師美三甲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,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F6D739B3-EF0C-41E4-A769-E579600C27EF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會二甲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、商二乙、商一甲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優等：資三乙</a:t>
          </a:r>
          <a:r>
            <a:rPr lang="zh-TW" altLang="zh-TW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、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廣三甲</a:t>
          </a:r>
          <a:r>
            <a:rPr lang="zh-TW" altLang="zh-TW" sz="1600" b="0" i="0" baseline="0">
              <a:effectLst/>
              <a:latin typeface="+mn-lt"/>
              <a:ea typeface="+mn-ea"/>
              <a:cs typeface="+mn-cs"/>
            </a:rPr>
            <a:t>、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資一甲 </a:t>
          </a:r>
          <a:endParaRPr lang="en-US" altLang="zh-TW" sz="1000" b="0" i="0" u="none" strike="noStrike" baseline="0">
            <a:effectLst/>
            <a:latin typeface="+mn-lt"/>
            <a:ea typeface="+mn-ea"/>
            <a:cs typeface="+mn-cs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本週值週導師技三甲、建二甲、建二乙該班不納入評比。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08058481-0474-4C59-96FA-8F4A799F0D7F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特優：商二乙、商三乙、美一甲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</a:t>
          </a:r>
          <a:r>
            <a:rPr lang="zh-TW" altLang="zh-TW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、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商一甲</a:t>
          </a:r>
          <a:r>
            <a:rPr lang="zh-TW" altLang="zh-TW" sz="1600" b="0" i="0" baseline="0">
              <a:effectLst/>
              <a:latin typeface="+mn-lt"/>
              <a:ea typeface="+mn-ea"/>
              <a:cs typeface="+mn-cs"/>
            </a:rPr>
            <a:t>、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商一乙 </a:t>
          </a:r>
          <a:endParaRPr lang="en-US" altLang="zh-TW" sz="1000" b="0" i="0" u="none" strike="noStrike" baseline="0">
            <a:effectLst/>
            <a:latin typeface="+mn-lt"/>
            <a:ea typeface="+mn-ea"/>
            <a:cs typeface="+mn-cs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本週值週導師商二甲該班不納入評比。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W32"/>
  <sheetViews>
    <sheetView workbookViewId="0">
      <selection activeCell="B2" sqref="B2"/>
    </sheetView>
  </sheetViews>
  <sheetFormatPr defaultRowHeight="16.5"/>
  <sheetData>
    <row r="1" spans="1:23" ht="19.5">
      <c r="A1" s="2" t="s">
        <v>28</v>
      </c>
      <c r="B1" s="6">
        <v>1</v>
      </c>
      <c r="C1" s="6">
        <v>2</v>
      </c>
      <c r="D1" s="6">
        <v>3</v>
      </c>
      <c r="E1" s="6">
        <v>4</v>
      </c>
      <c r="F1" s="6">
        <v>5</v>
      </c>
      <c r="G1" s="6">
        <v>6</v>
      </c>
      <c r="H1" s="6">
        <v>7</v>
      </c>
      <c r="I1" s="6">
        <v>8</v>
      </c>
      <c r="J1" s="6">
        <v>9</v>
      </c>
      <c r="K1" s="6">
        <v>10</v>
      </c>
      <c r="L1" s="6">
        <v>11</v>
      </c>
      <c r="M1" s="6">
        <v>12</v>
      </c>
      <c r="N1" s="6">
        <v>13</v>
      </c>
      <c r="O1" s="6">
        <v>14</v>
      </c>
      <c r="P1" s="6">
        <v>15</v>
      </c>
      <c r="Q1" s="6">
        <v>16</v>
      </c>
      <c r="R1" s="6">
        <v>17</v>
      </c>
      <c r="S1" s="6">
        <v>18</v>
      </c>
      <c r="T1" s="6" t="s">
        <v>29</v>
      </c>
      <c r="U1" s="6" t="s">
        <v>30</v>
      </c>
      <c r="V1" s="6" t="s">
        <v>31</v>
      </c>
      <c r="W1" s="1"/>
    </row>
    <row r="2" spans="1:23">
      <c r="A2" s="4" t="s">
        <v>13</v>
      </c>
      <c r="B2" s="7">
        <v>66</v>
      </c>
      <c r="C2" s="7">
        <v>75</v>
      </c>
      <c r="D2" s="7">
        <v>73</v>
      </c>
      <c r="E2" s="7">
        <v>62</v>
      </c>
      <c r="F2" s="7">
        <v>69</v>
      </c>
      <c r="G2" s="8">
        <v>83</v>
      </c>
      <c r="H2" s="7">
        <v>65</v>
      </c>
      <c r="I2" s="7">
        <v>67</v>
      </c>
      <c r="J2" s="7">
        <v>70</v>
      </c>
      <c r="K2" s="7">
        <v>68</v>
      </c>
      <c r="L2" s="7">
        <v>73</v>
      </c>
      <c r="M2" s="7">
        <v>67</v>
      </c>
      <c r="N2" s="7">
        <v>73</v>
      </c>
      <c r="O2" s="7" t="s">
        <v>67</v>
      </c>
      <c r="P2" s="7">
        <v>67</v>
      </c>
      <c r="Q2" s="9">
        <v>71</v>
      </c>
      <c r="R2" s="7">
        <v>68</v>
      </c>
      <c r="S2" s="7"/>
      <c r="T2" s="10">
        <f t="shared" ref="T2:T20" si="0">SUM(B2:S2)</f>
        <v>1117</v>
      </c>
      <c r="U2" s="11">
        <f t="shared" ref="U2:U29" si="1">AVERAGE(B2:S2)</f>
        <v>69.8125</v>
      </c>
      <c r="V2" s="6">
        <f t="shared" ref="V2:V29" si="2">RANK(T2,$T$2:$T$29)</f>
        <v>13</v>
      </c>
      <c r="W2" s="1"/>
    </row>
    <row r="3" spans="1:23">
      <c r="A3" s="3" t="s">
        <v>14</v>
      </c>
      <c r="B3" s="7">
        <v>69</v>
      </c>
      <c r="C3" s="7">
        <v>74</v>
      </c>
      <c r="D3" s="7">
        <v>71</v>
      </c>
      <c r="E3" s="7">
        <v>69</v>
      </c>
      <c r="F3" s="7">
        <v>69</v>
      </c>
      <c r="G3" s="8">
        <v>87</v>
      </c>
      <c r="H3" s="7">
        <v>69</v>
      </c>
      <c r="I3" s="7">
        <v>68</v>
      </c>
      <c r="J3" s="7">
        <v>71</v>
      </c>
      <c r="K3" s="7">
        <v>74</v>
      </c>
      <c r="L3" s="7">
        <v>72</v>
      </c>
      <c r="M3" s="7">
        <v>67</v>
      </c>
      <c r="N3" s="7">
        <v>93</v>
      </c>
      <c r="O3" s="7">
        <v>67</v>
      </c>
      <c r="P3" s="7" t="s">
        <v>67</v>
      </c>
      <c r="Q3" s="9">
        <v>65</v>
      </c>
      <c r="R3" s="7">
        <v>68</v>
      </c>
      <c r="S3" s="7"/>
      <c r="T3" s="10">
        <f t="shared" si="0"/>
        <v>1153</v>
      </c>
      <c r="U3" s="11">
        <f t="shared" si="1"/>
        <v>72.0625</v>
      </c>
      <c r="V3" s="6">
        <f t="shared" si="2"/>
        <v>5</v>
      </c>
      <c r="W3" s="1"/>
    </row>
    <row r="4" spans="1:23">
      <c r="A4" s="3" t="s">
        <v>0</v>
      </c>
      <c r="B4" s="7">
        <v>62</v>
      </c>
      <c r="C4" s="7">
        <v>73</v>
      </c>
      <c r="D4" s="7">
        <v>69</v>
      </c>
      <c r="E4" s="7">
        <v>68</v>
      </c>
      <c r="F4" s="7">
        <v>68</v>
      </c>
      <c r="G4" s="8">
        <v>79</v>
      </c>
      <c r="H4" s="7">
        <v>74</v>
      </c>
      <c r="I4" s="7">
        <v>68</v>
      </c>
      <c r="J4" s="7">
        <v>72</v>
      </c>
      <c r="K4" s="7">
        <v>70</v>
      </c>
      <c r="L4" s="7">
        <v>73</v>
      </c>
      <c r="M4" s="7">
        <v>69</v>
      </c>
      <c r="N4" s="7">
        <v>96</v>
      </c>
      <c r="O4" s="7">
        <v>66</v>
      </c>
      <c r="P4" s="7">
        <v>71</v>
      </c>
      <c r="Q4" s="9">
        <v>71</v>
      </c>
      <c r="R4" s="7">
        <v>68</v>
      </c>
      <c r="S4" s="7"/>
      <c r="T4" s="10">
        <f t="shared" si="0"/>
        <v>1217</v>
      </c>
      <c r="U4" s="11">
        <f t="shared" si="1"/>
        <v>71.588235294117652</v>
      </c>
      <c r="V4" s="6">
        <f t="shared" si="2"/>
        <v>1</v>
      </c>
      <c r="W4" s="1"/>
    </row>
    <row r="5" spans="1:23">
      <c r="A5" s="4" t="s">
        <v>15</v>
      </c>
      <c r="B5" s="7">
        <v>66</v>
      </c>
      <c r="C5" s="7">
        <v>73</v>
      </c>
      <c r="D5" s="7">
        <v>69</v>
      </c>
      <c r="E5" s="7">
        <v>69</v>
      </c>
      <c r="F5" s="7">
        <v>69</v>
      </c>
      <c r="G5" s="8">
        <v>65</v>
      </c>
      <c r="H5" s="7" t="s">
        <v>67</v>
      </c>
      <c r="I5" s="7">
        <v>61</v>
      </c>
      <c r="J5" s="7">
        <v>68</v>
      </c>
      <c r="K5" s="7">
        <v>68</v>
      </c>
      <c r="L5" s="7">
        <v>73</v>
      </c>
      <c r="M5" s="7">
        <v>68</v>
      </c>
      <c r="N5" s="7">
        <v>76</v>
      </c>
      <c r="O5" s="7">
        <v>69</v>
      </c>
      <c r="P5" s="7">
        <v>72</v>
      </c>
      <c r="Q5" s="9">
        <v>67</v>
      </c>
      <c r="R5" s="7">
        <v>69</v>
      </c>
      <c r="S5" s="7"/>
      <c r="T5" s="10">
        <f t="shared" si="0"/>
        <v>1102</v>
      </c>
      <c r="U5" s="11">
        <f t="shared" si="1"/>
        <v>68.875</v>
      </c>
      <c r="V5" s="6">
        <f t="shared" si="2"/>
        <v>17</v>
      </c>
      <c r="W5" s="1"/>
    </row>
    <row r="6" spans="1:23">
      <c r="A6" s="3" t="s">
        <v>16</v>
      </c>
      <c r="B6" s="7">
        <v>69</v>
      </c>
      <c r="C6" s="7">
        <v>70</v>
      </c>
      <c r="D6" s="7">
        <v>68</v>
      </c>
      <c r="E6" s="7">
        <v>74</v>
      </c>
      <c r="F6" s="7">
        <v>69</v>
      </c>
      <c r="G6" s="8">
        <v>79</v>
      </c>
      <c r="H6" s="7">
        <v>68</v>
      </c>
      <c r="I6" s="7" t="s">
        <v>67</v>
      </c>
      <c r="J6" s="7">
        <v>64</v>
      </c>
      <c r="K6" s="7">
        <v>70</v>
      </c>
      <c r="L6" s="7">
        <v>70</v>
      </c>
      <c r="M6" s="7">
        <v>68</v>
      </c>
      <c r="N6" s="7">
        <v>60</v>
      </c>
      <c r="O6" s="7">
        <v>68</v>
      </c>
      <c r="P6" s="7">
        <v>69</v>
      </c>
      <c r="Q6" s="9">
        <v>64</v>
      </c>
      <c r="R6" s="7">
        <v>66</v>
      </c>
      <c r="S6" s="7"/>
      <c r="T6" s="10">
        <f t="shared" si="0"/>
        <v>1096</v>
      </c>
      <c r="U6" s="11">
        <f t="shared" si="1"/>
        <v>68.5</v>
      </c>
      <c r="V6" s="6">
        <f t="shared" si="2"/>
        <v>18</v>
      </c>
      <c r="W6" s="1"/>
    </row>
    <row r="7" spans="1:23">
      <c r="A7" s="3" t="s">
        <v>17</v>
      </c>
      <c r="B7" s="7">
        <v>70</v>
      </c>
      <c r="C7" s="7">
        <v>61</v>
      </c>
      <c r="D7" s="7">
        <v>67</v>
      </c>
      <c r="E7" s="7">
        <v>72</v>
      </c>
      <c r="F7" s="7">
        <v>69</v>
      </c>
      <c r="G7" s="8">
        <v>60</v>
      </c>
      <c r="H7" s="7">
        <v>67</v>
      </c>
      <c r="I7" s="7">
        <v>70</v>
      </c>
      <c r="J7" s="7" t="s">
        <v>67</v>
      </c>
      <c r="K7" s="7">
        <v>67</v>
      </c>
      <c r="L7" s="7">
        <v>68</v>
      </c>
      <c r="M7" s="7">
        <v>65</v>
      </c>
      <c r="N7" s="7">
        <v>74</v>
      </c>
      <c r="O7" s="7">
        <v>68</v>
      </c>
      <c r="P7" s="7">
        <v>68</v>
      </c>
      <c r="Q7" s="9">
        <v>70</v>
      </c>
      <c r="R7" s="7">
        <v>68</v>
      </c>
      <c r="S7" s="7"/>
      <c r="T7" s="10">
        <f t="shared" si="0"/>
        <v>1084</v>
      </c>
      <c r="U7" s="11">
        <f t="shared" si="1"/>
        <v>67.75</v>
      </c>
      <c r="V7" s="6">
        <f t="shared" si="2"/>
        <v>22</v>
      </c>
      <c r="W7" s="1"/>
    </row>
    <row r="8" spans="1:23">
      <c r="A8" s="3" t="s">
        <v>32</v>
      </c>
      <c r="B8" s="7">
        <v>71</v>
      </c>
      <c r="C8" s="7">
        <v>73</v>
      </c>
      <c r="D8" s="7">
        <v>69</v>
      </c>
      <c r="E8" s="7">
        <v>71</v>
      </c>
      <c r="F8" s="7">
        <v>68</v>
      </c>
      <c r="G8" s="8">
        <v>64</v>
      </c>
      <c r="H8" s="7">
        <v>68</v>
      </c>
      <c r="I8" s="7">
        <v>67</v>
      </c>
      <c r="J8" s="7">
        <v>64</v>
      </c>
      <c r="K8" s="7" t="s">
        <v>67</v>
      </c>
      <c r="L8" s="7">
        <v>69</v>
      </c>
      <c r="M8" s="7">
        <v>67</v>
      </c>
      <c r="N8" s="7">
        <v>75</v>
      </c>
      <c r="O8" s="7">
        <v>68</v>
      </c>
      <c r="P8" s="7">
        <v>67</v>
      </c>
      <c r="Q8" s="9">
        <v>66</v>
      </c>
      <c r="R8" s="7">
        <v>69</v>
      </c>
      <c r="S8" s="7"/>
      <c r="T8" s="10">
        <f t="shared" si="0"/>
        <v>1096</v>
      </c>
      <c r="U8" s="11">
        <f t="shared" si="1"/>
        <v>68.5</v>
      </c>
      <c r="V8" s="6">
        <f t="shared" si="2"/>
        <v>18</v>
      </c>
      <c r="W8" s="1"/>
    </row>
    <row r="9" spans="1:23">
      <c r="A9" s="3" t="s">
        <v>33</v>
      </c>
      <c r="B9" s="7">
        <v>70</v>
      </c>
      <c r="C9" s="7">
        <v>70</v>
      </c>
      <c r="D9" s="7">
        <v>64</v>
      </c>
      <c r="E9" s="7">
        <v>70</v>
      </c>
      <c r="F9" s="7">
        <v>66</v>
      </c>
      <c r="G9" s="8">
        <v>71</v>
      </c>
      <c r="H9" s="7">
        <v>65</v>
      </c>
      <c r="I9" s="7">
        <v>66</v>
      </c>
      <c r="J9" s="7">
        <v>67</v>
      </c>
      <c r="K9" s="7">
        <v>66</v>
      </c>
      <c r="L9" s="7" t="s">
        <v>67</v>
      </c>
      <c r="M9" s="7">
        <v>69</v>
      </c>
      <c r="N9" s="7">
        <v>94</v>
      </c>
      <c r="O9" s="7">
        <v>67</v>
      </c>
      <c r="P9" s="7">
        <v>68</v>
      </c>
      <c r="Q9" s="9">
        <v>66</v>
      </c>
      <c r="R9" s="7">
        <v>69</v>
      </c>
      <c r="S9" s="7"/>
      <c r="T9" s="10">
        <f t="shared" si="0"/>
        <v>1108</v>
      </c>
      <c r="U9" s="11">
        <f t="shared" si="1"/>
        <v>69.25</v>
      </c>
      <c r="V9" s="6">
        <f t="shared" si="2"/>
        <v>15</v>
      </c>
      <c r="W9" s="1"/>
    </row>
    <row r="10" spans="1:23">
      <c r="A10" s="3" t="s">
        <v>1</v>
      </c>
      <c r="B10" s="7">
        <v>69</v>
      </c>
      <c r="C10" s="7">
        <v>72</v>
      </c>
      <c r="D10" s="7">
        <v>72</v>
      </c>
      <c r="E10" s="7">
        <v>71</v>
      </c>
      <c r="F10" s="7">
        <v>70</v>
      </c>
      <c r="G10" s="8">
        <v>79</v>
      </c>
      <c r="H10" s="7">
        <v>68</v>
      </c>
      <c r="I10" s="7">
        <v>68</v>
      </c>
      <c r="J10" s="7">
        <v>68</v>
      </c>
      <c r="K10" s="7">
        <v>63</v>
      </c>
      <c r="L10" s="7">
        <v>72</v>
      </c>
      <c r="M10" s="7" t="s">
        <v>68</v>
      </c>
      <c r="N10" s="7">
        <v>69</v>
      </c>
      <c r="O10" s="7">
        <v>68</v>
      </c>
      <c r="P10" s="7">
        <v>74</v>
      </c>
      <c r="Q10" s="9">
        <v>67</v>
      </c>
      <c r="R10" s="7">
        <v>66</v>
      </c>
      <c r="S10" s="7"/>
      <c r="T10" s="10">
        <f t="shared" si="0"/>
        <v>1116</v>
      </c>
      <c r="U10" s="11">
        <f t="shared" si="1"/>
        <v>69.75</v>
      </c>
      <c r="V10" s="6">
        <f t="shared" si="2"/>
        <v>14</v>
      </c>
      <c r="W10" s="1"/>
    </row>
    <row r="11" spans="1:23">
      <c r="A11" s="3" t="s">
        <v>2</v>
      </c>
      <c r="B11" s="7">
        <v>68</v>
      </c>
      <c r="C11" s="7">
        <v>78</v>
      </c>
      <c r="D11" s="7">
        <v>72</v>
      </c>
      <c r="E11" s="7">
        <v>71</v>
      </c>
      <c r="F11" s="7">
        <v>70</v>
      </c>
      <c r="G11" s="8">
        <v>82</v>
      </c>
      <c r="H11" s="7">
        <v>67</v>
      </c>
      <c r="I11" s="7">
        <v>69</v>
      </c>
      <c r="J11" s="7">
        <v>72</v>
      </c>
      <c r="K11" s="7">
        <v>70</v>
      </c>
      <c r="L11" s="7">
        <v>71</v>
      </c>
      <c r="M11" s="7">
        <v>72</v>
      </c>
      <c r="N11" s="7" t="s">
        <v>67</v>
      </c>
      <c r="O11" s="7">
        <v>67</v>
      </c>
      <c r="P11" s="7">
        <v>72</v>
      </c>
      <c r="Q11" s="9">
        <v>71</v>
      </c>
      <c r="R11" s="7">
        <v>69</v>
      </c>
      <c r="S11" s="7"/>
      <c r="T11" s="10">
        <f t="shared" si="0"/>
        <v>1141</v>
      </c>
      <c r="U11" s="11">
        <f t="shared" si="1"/>
        <v>71.3125</v>
      </c>
      <c r="V11" s="6">
        <f t="shared" si="2"/>
        <v>8</v>
      </c>
      <c r="W11" s="1"/>
    </row>
    <row r="12" spans="1:23">
      <c r="A12" s="3" t="s">
        <v>3</v>
      </c>
      <c r="B12" s="7">
        <v>67</v>
      </c>
      <c r="C12" s="7">
        <v>78</v>
      </c>
      <c r="D12" s="7">
        <v>65</v>
      </c>
      <c r="E12" s="7">
        <v>70</v>
      </c>
      <c r="F12" s="7">
        <v>67</v>
      </c>
      <c r="G12" s="8">
        <v>70</v>
      </c>
      <c r="H12" s="7">
        <v>68</v>
      </c>
      <c r="I12" s="7">
        <v>64</v>
      </c>
      <c r="J12" s="7">
        <v>61</v>
      </c>
      <c r="K12" s="7">
        <v>63</v>
      </c>
      <c r="L12" s="7">
        <v>65</v>
      </c>
      <c r="M12" s="7">
        <v>65</v>
      </c>
      <c r="N12" s="7">
        <v>70</v>
      </c>
      <c r="O12" s="7">
        <v>65</v>
      </c>
      <c r="P12" s="7">
        <v>68</v>
      </c>
      <c r="Q12" s="9">
        <v>65</v>
      </c>
      <c r="R12" s="7">
        <v>70</v>
      </c>
      <c r="S12" s="7"/>
      <c r="T12" s="10">
        <f t="shared" si="0"/>
        <v>1141</v>
      </c>
      <c r="U12" s="11">
        <f t="shared" si="1"/>
        <v>67.117647058823536</v>
      </c>
      <c r="V12" s="6">
        <f t="shared" si="2"/>
        <v>8</v>
      </c>
      <c r="W12" s="1"/>
    </row>
    <row r="13" spans="1:23">
      <c r="A13" s="3" t="s">
        <v>18</v>
      </c>
      <c r="B13" s="7">
        <v>62</v>
      </c>
      <c r="C13" s="7">
        <v>69</v>
      </c>
      <c r="D13" s="7">
        <v>68</v>
      </c>
      <c r="E13" s="7">
        <v>69</v>
      </c>
      <c r="F13" s="7">
        <v>68</v>
      </c>
      <c r="G13" s="8" t="s">
        <v>67</v>
      </c>
      <c r="H13" s="7">
        <v>68</v>
      </c>
      <c r="I13" s="7">
        <v>67</v>
      </c>
      <c r="J13" s="7">
        <v>68</v>
      </c>
      <c r="K13" s="7">
        <v>66</v>
      </c>
      <c r="L13" s="7">
        <v>69</v>
      </c>
      <c r="M13" s="7">
        <v>69</v>
      </c>
      <c r="N13" s="7">
        <v>77</v>
      </c>
      <c r="O13" s="7">
        <v>68</v>
      </c>
      <c r="P13" s="7">
        <v>69</v>
      </c>
      <c r="Q13" s="9">
        <v>72</v>
      </c>
      <c r="R13" s="7">
        <v>67</v>
      </c>
      <c r="S13" s="7"/>
      <c r="T13" s="10">
        <f t="shared" si="0"/>
        <v>1096</v>
      </c>
      <c r="U13" s="11">
        <f t="shared" si="1"/>
        <v>68.5</v>
      </c>
      <c r="V13" s="6">
        <f t="shared" si="2"/>
        <v>18</v>
      </c>
      <c r="W13" s="1"/>
    </row>
    <row r="14" spans="1:23">
      <c r="A14" s="3" t="s">
        <v>19</v>
      </c>
      <c r="B14" s="7">
        <v>69</v>
      </c>
      <c r="C14" s="7">
        <v>74</v>
      </c>
      <c r="D14" s="7">
        <v>71</v>
      </c>
      <c r="E14" s="7">
        <v>70</v>
      </c>
      <c r="F14" s="7">
        <v>71</v>
      </c>
      <c r="G14" s="8">
        <v>66</v>
      </c>
      <c r="H14" s="7">
        <v>69</v>
      </c>
      <c r="I14" s="7">
        <v>70</v>
      </c>
      <c r="J14" s="7">
        <v>72</v>
      </c>
      <c r="K14" s="7">
        <v>67</v>
      </c>
      <c r="L14" s="7">
        <v>64</v>
      </c>
      <c r="M14" s="7">
        <v>64</v>
      </c>
      <c r="N14" s="7">
        <v>52</v>
      </c>
      <c r="O14" s="7">
        <v>56</v>
      </c>
      <c r="P14" s="7">
        <v>68</v>
      </c>
      <c r="Q14" s="9">
        <v>73</v>
      </c>
      <c r="R14" s="7">
        <v>68</v>
      </c>
      <c r="S14" s="7"/>
      <c r="T14" s="10">
        <f t="shared" si="0"/>
        <v>1144</v>
      </c>
      <c r="U14" s="11">
        <f t="shared" si="1"/>
        <v>67.294117647058826</v>
      </c>
      <c r="V14" s="6">
        <f t="shared" si="2"/>
        <v>7</v>
      </c>
      <c r="W14" s="1"/>
    </row>
    <row r="15" spans="1:23">
      <c r="A15" s="3" t="s">
        <v>20</v>
      </c>
      <c r="B15" s="7">
        <v>69</v>
      </c>
      <c r="C15" s="7">
        <v>75</v>
      </c>
      <c r="D15" s="7">
        <v>74</v>
      </c>
      <c r="E15" s="7">
        <v>73</v>
      </c>
      <c r="F15" s="7">
        <v>68</v>
      </c>
      <c r="G15" s="8">
        <v>69</v>
      </c>
      <c r="H15" s="7">
        <v>71</v>
      </c>
      <c r="I15" s="7">
        <v>69</v>
      </c>
      <c r="J15" s="7">
        <v>70</v>
      </c>
      <c r="K15" s="7">
        <v>68</v>
      </c>
      <c r="L15" s="7">
        <v>72</v>
      </c>
      <c r="M15" s="7">
        <v>70</v>
      </c>
      <c r="N15" s="7">
        <v>81</v>
      </c>
      <c r="O15" s="7">
        <v>64</v>
      </c>
      <c r="P15" s="7">
        <v>69</v>
      </c>
      <c r="Q15" s="9">
        <v>68</v>
      </c>
      <c r="R15" s="7">
        <v>70</v>
      </c>
      <c r="S15" s="7"/>
      <c r="T15" s="10">
        <f t="shared" si="0"/>
        <v>1200</v>
      </c>
      <c r="U15" s="11">
        <f t="shared" si="1"/>
        <v>70.588235294117652</v>
      </c>
      <c r="V15" s="6">
        <f t="shared" si="2"/>
        <v>2</v>
      </c>
      <c r="W15" s="1"/>
    </row>
    <row r="16" spans="1:23">
      <c r="A16" s="3" t="s">
        <v>21</v>
      </c>
      <c r="B16" s="7">
        <v>67</v>
      </c>
      <c r="C16" s="7">
        <v>76</v>
      </c>
      <c r="D16" s="7">
        <v>72</v>
      </c>
      <c r="E16" s="7" t="s">
        <v>67</v>
      </c>
      <c r="F16" s="7">
        <v>69</v>
      </c>
      <c r="G16" s="8">
        <v>64</v>
      </c>
      <c r="H16" s="7">
        <v>71</v>
      </c>
      <c r="I16" s="7">
        <v>72</v>
      </c>
      <c r="J16" s="7">
        <v>69</v>
      </c>
      <c r="K16" s="7">
        <v>71</v>
      </c>
      <c r="L16" s="7">
        <v>66</v>
      </c>
      <c r="M16" s="7">
        <v>71</v>
      </c>
      <c r="N16" s="7">
        <v>91</v>
      </c>
      <c r="O16" s="7">
        <v>69</v>
      </c>
      <c r="P16" s="7">
        <v>66</v>
      </c>
      <c r="Q16" s="9">
        <v>70</v>
      </c>
      <c r="R16" s="7">
        <v>68</v>
      </c>
      <c r="S16" s="7"/>
      <c r="T16" s="10">
        <f t="shared" si="0"/>
        <v>1132</v>
      </c>
      <c r="U16" s="11">
        <f t="shared" si="1"/>
        <v>70.75</v>
      </c>
      <c r="V16" s="6">
        <f t="shared" si="2"/>
        <v>10</v>
      </c>
      <c r="W16" s="1"/>
    </row>
    <row r="17" spans="1:23">
      <c r="A17" s="4" t="s">
        <v>22</v>
      </c>
      <c r="B17" s="7">
        <v>69</v>
      </c>
      <c r="C17" s="7">
        <v>71</v>
      </c>
      <c r="D17" s="7">
        <v>70</v>
      </c>
      <c r="E17" s="7" t="s">
        <v>67</v>
      </c>
      <c r="F17" s="7">
        <v>71</v>
      </c>
      <c r="G17" s="8">
        <v>59</v>
      </c>
      <c r="H17" s="7">
        <v>70</v>
      </c>
      <c r="I17" s="7">
        <v>69</v>
      </c>
      <c r="J17" s="7">
        <v>70</v>
      </c>
      <c r="K17" s="7">
        <v>73</v>
      </c>
      <c r="L17" s="7">
        <v>68</v>
      </c>
      <c r="M17" s="7">
        <v>68</v>
      </c>
      <c r="N17" s="7">
        <v>81</v>
      </c>
      <c r="O17" s="7">
        <v>67</v>
      </c>
      <c r="P17" s="7">
        <v>70</v>
      </c>
      <c r="Q17" s="9">
        <v>68</v>
      </c>
      <c r="R17" s="7">
        <v>63</v>
      </c>
      <c r="S17" s="7"/>
      <c r="T17" s="10">
        <f t="shared" si="0"/>
        <v>1107</v>
      </c>
      <c r="U17" s="11">
        <f t="shared" si="1"/>
        <v>69.1875</v>
      </c>
      <c r="V17" s="6">
        <f t="shared" si="2"/>
        <v>16</v>
      </c>
      <c r="W17" s="1"/>
    </row>
    <row r="18" spans="1:23">
      <c r="A18" s="3" t="s">
        <v>23</v>
      </c>
      <c r="B18" s="7" t="s">
        <v>67</v>
      </c>
      <c r="C18" s="7">
        <v>70</v>
      </c>
      <c r="D18" s="7">
        <v>66</v>
      </c>
      <c r="E18" s="7">
        <v>60</v>
      </c>
      <c r="F18" s="7">
        <v>69</v>
      </c>
      <c r="G18" s="8">
        <v>66</v>
      </c>
      <c r="H18" s="7">
        <v>69</v>
      </c>
      <c r="I18" s="7">
        <v>68</v>
      </c>
      <c r="J18" s="7">
        <v>67</v>
      </c>
      <c r="K18" s="7">
        <v>69</v>
      </c>
      <c r="L18" s="7">
        <v>69</v>
      </c>
      <c r="M18" s="7">
        <v>67</v>
      </c>
      <c r="N18" s="7">
        <v>72</v>
      </c>
      <c r="O18" s="7">
        <v>69</v>
      </c>
      <c r="P18" s="7">
        <v>64</v>
      </c>
      <c r="Q18" s="9">
        <v>70</v>
      </c>
      <c r="R18" s="7">
        <v>68</v>
      </c>
      <c r="S18" s="7"/>
      <c r="T18" s="10">
        <f t="shared" si="0"/>
        <v>1083</v>
      </c>
      <c r="U18" s="11">
        <f t="shared" si="1"/>
        <v>67.6875</v>
      </c>
      <c r="V18" s="6">
        <f t="shared" si="2"/>
        <v>23</v>
      </c>
      <c r="W18" s="1"/>
    </row>
    <row r="19" spans="1:23">
      <c r="A19" s="3" t="s">
        <v>24</v>
      </c>
      <c r="B19" s="7">
        <v>53</v>
      </c>
      <c r="C19" s="7" t="s">
        <v>67</v>
      </c>
      <c r="D19" s="7">
        <v>66</v>
      </c>
      <c r="E19" s="7">
        <v>71</v>
      </c>
      <c r="F19" s="7">
        <v>64</v>
      </c>
      <c r="G19" s="8">
        <v>64</v>
      </c>
      <c r="H19" s="7">
        <v>68</v>
      </c>
      <c r="I19" s="7">
        <v>66</v>
      </c>
      <c r="J19" s="7">
        <v>68</v>
      </c>
      <c r="K19" s="7">
        <v>56</v>
      </c>
      <c r="L19" s="7">
        <v>65</v>
      </c>
      <c r="M19" s="7">
        <v>64</v>
      </c>
      <c r="N19" s="7">
        <v>66</v>
      </c>
      <c r="O19" s="7">
        <v>66</v>
      </c>
      <c r="P19" s="7">
        <v>65</v>
      </c>
      <c r="Q19" s="9">
        <v>66</v>
      </c>
      <c r="R19" s="7">
        <v>69</v>
      </c>
      <c r="S19" s="7"/>
      <c r="T19" s="10">
        <f t="shared" si="0"/>
        <v>1037</v>
      </c>
      <c r="U19" s="11">
        <f t="shared" si="1"/>
        <v>64.8125</v>
      </c>
      <c r="V19" s="6">
        <f t="shared" si="2"/>
        <v>24</v>
      </c>
      <c r="W19" s="1"/>
    </row>
    <row r="20" spans="1:23">
      <c r="A20" s="3" t="s">
        <v>25</v>
      </c>
      <c r="B20" s="7">
        <v>69</v>
      </c>
      <c r="C20" s="7">
        <v>77</v>
      </c>
      <c r="D20" s="7" t="s">
        <v>67</v>
      </c>
      <c r="E20" s="7">
        <v>67</v>
      </c>
      <c r="F20" s="7">
        <v>68</v>
      </c>
      <c r="G20" s="8">
        <v>65</v>
      </c>
      <c r="H20" s="7">
        <v>69</v>
      </c>
      <c r="I20" s="7">
        <v>67</v>
      </c>
      <c r="J20" s="7">
        <v>72</v>
      </c>
      <c r="K20" s="7">
        <v>72</v>
      </c>
      <c r="L20" s="7">
        <v>71</v>
      </c>
      <c r="M20" s="7">
        <v>69</v>
      </c>
      <c r="N20" s="7">
        <v>87</v>
      </c>
      <c r="O20" s="7">
        <v>68</v>
      </c>
      <c r="P20" s="7">
        <v>70</v>
      </c>
      <c r="Q20" s="9">
        <v>70</v>
      </c>
      <c r="R20" s="7">
        <v>68</v>
      </c>
      <c r="S20" s="7"/>
      <c r="T20" s="10">
        <f t="shared" si="0"/>
        <v>1129</v>
      </c>
      <c r="U20" s="11">
        <f t="shared" si="1"/>
        <v>70.5625</v>
      </c>
      <c r="V20" s="6">
        <f t="shared" si="2"/>
        <v>11</v>
      </c>
      <c r="W20" s="1"/>
    </row>
    <row r="21" spans="1:23">
      <c r="A21" s="3" t="s">
        <v>26</v>
      </c>
      <c r="B21" s="7">
        <v>67</v>
      </c>
      <c r="C21" s="7">
        <v>73</v>
      </c>
      <c r="D21" s="7">
        <v>68</v>
      </c>
      <c r="E21" s="7">
        <v>69</v>
      </c>
      <c r="F21" s="7" t="s">
        <v>67</v>
      </c>
      <c r="G21" s="8">
        <v>67</v>
      </c>
      <c r="H21" s="7">
        <v>71</v>
      </c>
      <c r="I21" s="7">
        <v>69</v>
      </c>
      <c r="J21" s="7">
        <v>65</v>
      </c>
      <c r="K21" s="7">
        <v>72</v>
      </c>
      <c r="L21" s="7">
        <v>76</v>
      </c>
      <c r="M21" s="7">
        <v>69</v>
      </c>
      <c r="N21" s="7">
        <v>79</v>
      </c>
      <c r="O21" s="7">
        <v>70</v>
      </c>
      <c r="P21" s="7">
        <v>71</v>
      </c>
      <c r="Q21" s="9">
        <v>69</v>
      </c>
      <c r="R21" s="7">
        <v>66</v>
      </c>
      <c r="S21" s="7"/>
      <c r="T21" s="10">
        <v>2</v>
      </c>
      <c r="U21" s="11">
        <f t="shared" si="1"/>
        <v>70.0625</v>
      </c>
      <c r="V21" s="6">
        <f t="shared" si="2"/>
        <v>25</v>
      </c>
      <c r="W21" s="1"/>
    </row>
    <row r="22" spans="1:23">
      <c r="A22" s="3" t="s">
        <v>27</v>
      </c>
      <c r="B22" s="7">
        <v>60</v>
      </c>
      <c r="C22" s="7">
        <v>53</v>
      </c>
      <c r="D22" s="7">
        <v>39</v>
      </c>
      <c r="E22" s="7">
        <v>62</v>
      </c>
      <c r="F22" s="7">
        <v>69</v>
      </c>
      <c r="G22" s="8" t="s">
        <v>67</v>
      </c>
      <c r="H22" s="7">
        <v>64</v>
      </c>
      <c r="I22" s="7">
        <v>66</v>
      </c>
      <c r="J22" s="7">
        <v>54</v>
      </c>
      <c r="K22" s="7">
        <v>62</v>
      </c>
      <c r="L22" s="7">
        <v>63</v>
      </c>
      <c r="M22" s="7">
        <v>66</v>
      </c>
      <c r="N22" s="7">
        <v>72</v>
      </c>
      <c r="O22" s="7">
        <v>55</v>
      </c>
      <c r="P22" s="7">
        <v>56</v>
      </c>
      <c r="Q22" s="9">
        <v>66</v>
      </c>
      <c r="R22" s="7">
        <v>65</v>
      </c>
      <c r="S22" s="7"/>
      <c r="T22" s="10">
        <v>2</v>
      </c>
      <c r="U22" s="11">
        <f t="shared" si="1"/>
        <v>60.75</v>
      </c>
      <c r="V22" s="6">
        <f t="shared" si="2"/>
        <v>25</v>
      </c>
      <c r="W22" s="1"/>
    </row>
    <row r="23" spans="1:23">
      <c r="A23" s="3" t="s">
        <v>4</v>
      </c>
      <c r="B23" s="7">
        <v>65</v>
      </c>
      <c r="C23" s="7">
        <v>72</v>
      </c>
      <c r="D23" s="7">
        <v>72</v>
      </c>
      <c r="E23" s="7">
        <v>58</v>
      </c>
      <c r="F23" s="7">
        <v>69</v>
      </c>
      <c r="G23" s="8">
        <v>51</v>
      </c>
      <c r="H23" s="7">
        <v>67</v>
      </c>
      <c r="I23" s="7">
        <v>71</v>
      </c>
      <c r="J23" s="7">
        <v>70</v>
      </c>
      <c r="K23" s="7">
        <v>66</v>
      </c>
      <c r="L23" s="7">
        <v>68</v>
      </c>
      <c r="M23" s="7">
        <v>68</v>
      </c>
      <c r="N23" s="7">
        <v>94</v>
      </c>
      <c r="O23" s="7">
        <v>68</v>
      </c>
      <c r="P23" s="7">
        <v>71</v>
      </c>
      <c r="Q23" s="9" t="s">
        <v>67</v>
      </c>
      <c r="R23" s="7">
        <v>67</v>
      </c>
      <c r="S23" s="7"/>
      <c r="T23" s="10">
        <v>2</v>
      </c>
      <c r="U23" s="11">
        <f t="shared" si="1"/>
        <v>68.5625</v>
      </c>
      <c r="V23" s="6">
        <f t="shared" si="2"/>
        <v>25</v>
      </c>
      <c r="W23" s="1"/>
    </row>
    <row r="24" spans="1:23">
      <c r="A24" s="3" t="s">
        <v>5</v>
      </c>
      <c r="B24" s="7">
        <v>63</v>
      </c>
      <c r="C24" s="7">
        <v>74</v>
      </c>
      <c r="D24" s="7">
        <v>67</v>
      </c>
      <c r="E24" s="7">
        <v>69</v>
      </c>
      <c r="F24" s="7">
        <v>70</v>
      </c>
      <c r="G24" s="8">
        <v>54</v>
      </c>
      <c r="H24" s="7">
        <v>68</v>
      </c>
      <c r="I24" s="7">
        <v>67</v>
      </c>
      <c r="J24" s="7">
        <v>67</v>
      </c>
      <c r="K24" s="7">
        <v>71</v>
      </c>
      <c r="L24" s="7">
        <v>70</v>
      </c>
      <c r="M24" s="7">
        <v>68</v>
      </c>
      <c r="N24" s="7">
        <v>77</v>
      </c>
      <c r="O24" s="7">
        <v>68</v>
      </c>
      <c r="P24" s="7">
        <v>68</v>
      </c>
      <c r="Q24" s="9">
        <v>68</v>
      </c>
      <c r="R24" s="7" t="s">
        <v>67</v>
      </c>
      <c r="S24" s="7"/>
      <c r="T24" s="10">
        <f>SUM(B24:S24)</f>
        <v>1089</v>
      </c>
      <c r="U24" s="11">
        <f t="shared" si="1"/>
        <v>68.0625</v>
      </c>
      <c r="V24" s="6">
        <f t="shared" si="2"/>
        <v>21</v>
      </c>
      <c r="W24" s="1"/>
    </row>
    <row r="25" spans="1:23">
      <c r="A25" s="3" t="s">
        <v>6</v>
      </c>
      <c r="B25" s="7">
        <v>62</v>
      </c>
      <c r="C25" s="7">
        <v>69</v>
      </c>
      <c r="D25" s="7">
        <v>72</v>
      </c>
      <c r="E25" s="7">
        <v>70</v>
      </c>
      <c r="F25" s="7">
        <v>67</v>
      </c>
      <c r="G25" s="8">
        <v>49</v>
      </c>
      <c r="H25" s="7">
        <v>66</v>
      </c>
      <c r="I25" s="7">
        <v>67</v>
      </c>
      <c r="J25" s="7">
        <v>57</v>
      </c>
      <c r="K25" s="7">
        <v>71</v>
      </c>
      <c r="L25" s="7">
        <v>70</v>
      </c>
      <c r="M25" s="7">
        <v>70</v>
      </c>
      <c r="N25" s="7">
        <v>85</v>
      </c>
      <c r="O25" s="7">
        <v>66</v>
      </c>
      <c r="P25" s="7">
        <v>70</v>
      </c>
      <c r="Q25" s="9">
        <v>70</v>
      </c>
      <c r="R25" s="7">
        <v>68</v>
      </c>
      <c r="S25" s="7"/>
      <c r="T25" s="10">
        <v>2</v>
      </c>
      <c r="U25" s="11">
        <f t="shared" si="1"/>
        <v>67.588235294117652</v>
      </c>
      <c r="V25" s="6">
        <f t="shared" si="2"/>
        <v>25</v>
      </c>
      <c r="W25" s="1"/>
    </row>
    <row r="26" spans="1:23">
      <c r="A26" s="3" t="s">
        <v>7</v>
      </c>
      <c r="B26" s="7">
        <v>62</v>
      </c>
      <c r="C26" s="7">
        <v>72</v>
      </c>
      <c r="D26" s="7">
        <v>61</v>
      </c>
      <c r="E26" s="7">
        <v>65</v>
      </c>
      <c r="F26" s="7">
        <v>66</v>
      </c>
      <c r="G26" s="8">
        <v>49</v>
      </c>
      <c r="H26" s="7">
        <v>68</v>
      </c>
      <c r="I26" s="7">
        <v>66</v>
      </c>
      <c r="J26" s="7">
        <v>69</v>
      </c>
      <c r="K26" s="7">
        <v>72</v>
      </c>
      <c r="L26" s="7">
        <v>71</v>
      </c>
      <c r="M26" s="7">
        <v>69</v>
      </c>
      <c r="N26" s="7">
        <v>63</v>
      </c>
      <c r="O26" s="7">
        <v>68</v>
      </c>
      <c r="P26" s="7">
        <v>66</v>
      </c>
      <c r="Q26" s="9">
        <v>68</v>
      </c>
      <c r="R26" s="7">
        <v>66</v>
      </c>
      <c r="S26" s="7"/>
      <c r="T26" s="10">
        <f t="shared" ref="T26:T32" si="3">SUM(B26:S26)</f>
        <v>1121</v>
      </c>
      <c r="U26" s="11">
        <f t="shared" si="1"/>
        <v>65.941176470588232</v>
      </c>
      <c r="V26" s="6">
        <f t="shared" si="2"/>
        <v>12</v>
      </c>
      <c r="W26" s="1"/>
    </row>
    <row r="27" spans="1:23">
      <c r="A27" s="3" t="s">
        <v>8</v>
      </c>
      <c r="B27" s="7">
        <v>69</v>
      </c>
      <c r="C27" s="7">
        <v>79</v>
      </c>
      <c r="D27" s="7">
        <v>70</v>
      </c>
      <c r="E27" s="7">
        <v>69</v>
      </c>
      <c r="F27" s="7">
        <v>67</v>
      </c>
      <c r="G27" s="8">
        <v>56</v>
      </c>
      <c r="H27" s="7">
        <v>69</v>
      </c>
      <c r="I27" s="7">
        <v>70</v>
      </c>
      <c r="J27" s="7">
        <v>72</v>
      </c>
      <c r="K27" s="7">
        <v>74</v>
      </c>
      <c r="L27" s="7">
        <v>70</v>
      </c>
      <c r="M27" s="7">
        <v>66</v>
      </c>
      <c r="N27" s="7">
        <v>89</v>
      </c>
      <c r="O27" s="7">
        <v>69</v>
      </c>
      <c r="P27" s="7">
        <v>67</v>
      </c>
      <c r="Q27" s="9">
        <v>69</v>
      </c>
      <c r="R27" s="7">
        <v>66</v>
      </c>
      <c r="S27" s="7"/>
      <c r="T27" s="10">
        <f t="shared" si="3"/>
        <v>1191</v>
      </c>
      <c r="U27" s="11">
        <f t="shared" si="1"/>
        <v>70.058823529411768</v>
      </c>
      <c r="V27" s="6">
        <f t="shared" si="2"/>
        <v>3</v>
      </c>
      <c r="W27" s="1"/>
    </row>
    <row r="28" spans="1:23">
      <c r="A28" s="3" t="s">
        <v>9</v>
      </c>
      <c r="B28" s="7">
        <v>59</v>
      </c>
      <c r="C28" s="7">
        <v>74</v>
      </c>
      <c r="D28" s="7">
        <v>67</v>
      </c>
      <c r="E28" s="7">
        <v>70</v>
      </c>
      <c r="F28" s="7">
        <v>66</v>
      </c>
      <c r="G28" s="8">
        <v>71</v>
      </c>
      <c r="H28" s="7">
        <v>66</v>
      </c>
      <c r="I28" s="7">
        <v>70</v>
      </c>
      <c r="J28" s="7">
        <v>65</v>
      </c>
      <c r="K28" s="7">
        <v>69</v>
      </c>
      <c r="L28" s="7">
        <v>69</v>
      </c>
      <c r="M28" s="7">
        <v>70</v>
      </c>
      <c r="N28" s="7">
        <v>79</v>
      </c>
      <c r="O28" s="7">
        <v>68</v>
      </c>
      <c r="P28" s="7">
        <v>68</v>
      </c>
      <c r="Q28" s="9">
        <v>71</v>
      </c>
      <c r="R28" s="7">
        <v>69</v>
      </c>
      <c r="S28" s="7"/>
      <c r="T28" s="10">
        <f t="shared" si="3"/>
        <v>1171</v>
      </c>
      <c r="U28" s="11">
        <f t="shared" si="1"/>
        <v>68.882352941176464</v>
      </c>
      <c r="V28" s="6">
        <f t="shared" si="2"/>
        <v>4</v>
      </c>
      <c r="W28" s="1"/>
    </row>
    <row r="29" spans="1:23">
      <c r="A29" s="3" t="s">
        <v>34</v>
      </c>
      <c r="B29" s="7">
        <v>65</v>
      </c>
      <c r="C29" s="7">
        <v>71</v>
      </c>
      <c r="D29" s="7">
        <v>67</v>
      </c>
      <c r="E29" s="7">
        <v>70</v>
      </c>
      <c r="F29" s="7">
        <v>68</v>
      </c>
      <c r="G29" s="8">
        <v>60</v>
      </c>
      <c r="H29" s="7">
        <v>66</v>
      </c>
      <c r="I29" s="7">
        <v>68</v>
      </c>
      <c r="J29" s="7">
        <v>69</v>
      </c>
      <c r="K29" s="7">
        <v>68</v>
      </c>
      <c r="L29" s="7">
        <v>70</v>
      </c>
      <c r="M29" s="7">
        <v>69</v>
      </c>
      <c r="N29" s="7">
        <v>67</v>
      </c>
      <c r="O29" s="7">
        <v>66</v>
      </c>
      <c r="P29" s="7">
        <v>69</v>
      </c>
      <c r="Q29" s="9">
        <v>66</v>
      </c>
      <c r="R29" s="7">
        <v>68</v>
      </c>
      <c r="S29" s="7"/>
      <c r="T29" s="10">
        <f t="shared" si="3"/>
        <v>1147</v>
      </c>
      <c r="U29" s="11">
        <f t="shared" si="1"/>
        <v>67.470588235294116</v>
      </c>
      <c r="V29" s="6">
        <f t="shared" si="2"/>
        <v>6</v>
      </c>
      <c r="W29" s="1"/>
    </row>
    <row r="30" spans="1:23">
      <c r="A30" s="3" t="s">
        <v>10</v>
      </c>
      <c r="B30" s="7">
        <v>63</v>
      </c>
      <c r="C30" s="7">
        <v>72</v>
      </c>
      <c r="D30" s="7">
        <v>68</v>
      </c>
      <c r="E30" s="7">
        <v>68</v>
      </c>
      <c r="F30" s="7">
        <v>69</v>
      </c>
      <c r="G30" s="8">
        <v>64</v>
      </c>
      <c r="H30" s="7">
        <v>63</v>
      </c>
      <c r="I30" s="7">
        <v>66</v>
      </c>
      <c r="J30" s="7">
        <v>61</v>
      </c>
      <c r="K30" s="7">
        <v>69</v>
      </c>
      <c r="L30" s="7">
        <v>66</v>
      </c>
      <c r="M30" s="7">
        <v>61</v>
      </c>
      <c r="N30" s="7">
        <v>88</v>
      </c>
      <c r="O30" s="7">
        <v>66</v>
      </c>
      <c r="P30" s="7">
        <v>67</v>
      </c>
      <c r="Q30" s="9">
        <v>65</v>
      </c>
      <c r="R30" s="7">
        <v>66</v>
      </c>
      <c r="S30" s="7"/>
      <c r="T30" s="10">
        <f t="shared" si="3"/>
        <v>1142</v>
      </c>
      <c r="U30" s="11">
        <f t="shared" ref="U30:U32" si="4">AVERAGE(B30:S30)</f>
        <v>67.17647058823529</v>
      </c>
      <c r="V30" s="6" t="e">
        <f t="shared" ref="V30:V32" si="5">RANK(T30,$T$2:$T$29)</f>
        <v>#N/A</v>
      </c>
    </row>
    <row r="31" spans="1:23">
      <c r="A31" s="3" t="s">
        <v>11</v>
      </c>
      <c r="B31" s="7">
        <v>53</v>
      </c>
      <c r="C31" s="7">
        <v>75</v>
      </c>
      <c r="D31" s="7">
        <v>72</v>
      </c>
      <c r="E31" s="7">
        <v>65</v>
      </c>
      <c r="F31" s="7">
        <v>69</v>
      </c>
      <c r="G31" s="8">
        <v>60</v>
      </c>
      <c r="H31" s="7">
        <v>71</v>
      </c>
      <c r="I31" s="7">
        <v>72</v>
      </c>
      <c r="J31" s="7">
        <v>64</v>
      </c>
      <c r="K31" s="7">
        <v>73</v>
      </c>
      <c r="L31" s="7">
        <v>66</v>
      </c>
      <c r="M31" s="7">
        <v>68</v>
      </c>
      <c r="N31" s="7">
        <v>73</v>
      </c>
      <c r="O31" s="7">
        <v>66</v>
      </c>
      <c r="P31" s="7">
        <v>69</v>
      </c>
      <c r="Q31" s="9">
        <v>70</v>
      </c>
      <c r="R31" s="7">
        <v>69</v>
      </c>
      <c r="S31" s="7"/>
      <c r="T31" s="10">
        <f t="shared" si="3"/>
        <v>1155</v>
      </c>
      <c r="U31" s="11">
        <f t="shared" si="4"/>
        <v>67.941176470588232</v>
      </c>
      <c r="V31" s="6" t="e">
        <f t="shared" si="5"/>
        <v>#N/A</v>
      </c>
    </row>
    <row r="32" spans="1:23">
      <c r="A32" s="3" t="s">
        <v>12</v>
      </c>
      <c r="B32" s="7">
        <v>70</v>
      </c>
      <c r="C32" s="7">
        <v>83</v>
      </c>
      <c r="D32" s="7">
        <v>75</v>
      </c>
      <c r="E32" s="7">
        <v>70</v>
      </c>
      <c r="F32" s="7">
        <v>72</v>
      </c>
      <c r="G32" s="8">
        <v>86</v>
      </c>
      <c r="H32" s="7">
        <v>74</v>
      </c>
      <c r="I32" s="7">
        <v>69</v>
      </c>
      <c r="J32" s="7">
        <v>72</v>
      </c>
      <c r="K32" s="7">
        <v>77</v>
      </c>
      <c r="L32" s="7">
        <v>78</v>
      </c>
      <c r="M32" s="7">
        <v>73</v>
      </c>
      <c r="N32" s="7">
        <v>106</v>
      </c>
      <c r="O32" s="7">
        <v>72</v>
      </c>
      <c r="P32" s="7">
        <v>71</v>
      </c>
      <c r="Q32" s="9">
        <v>74</v>
      </c>
      <c r="R32" s="7">
        <v>70</v>
      </c>
      <c r="S32" s="7"/>
      <c r="T32" s="10">
        <f t="shared" si="3"/>
        <v>1292</v>
      </c>
      <c r="U32" s="11">
        <f t="shared" si="4"/>
        <v>76</v>
      </c>
      <c r="V32" s="6" t="e">
        <f t="shared" si="5"/>
        <v>#N/A</v>
      </c>
    </row>
  </sheetData>
  <phoneticPr fontId="2" type="noConversion"/>
  <conditionalFormatting sqref="B2:S32">
    <cfRule type="cellIs" dxfId="2" priority="10" stopIfTrue="1" operator="lessThan">
      <formula>60</formula>
    </cfRule>
    <cfRule type="cellIs" dxfId="1" priority="11" stopIfTrue="1" operator="lessThan">
      <formula>60</formula>
    </cfRule>
    <cfRule type="cellIs" dxfId="0" priority="12" stopIfTrue="1" operator="greaterThan">
      <formula>60</formula>
    </cfRule>
  </conditionalFormatting>
  <pageMargins left="0.7" right="0.7" top="0.75" bottom="0.75" header="0.3" footer="0.3"/>
  <pageSetup paperSize="9" scale="66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U35"/>
  <sheetViews>
    <sheetView workbookViewId="0">
      <selection sqref="A1:U35"/>
    </sheetView>
  </sheetViews>
  <sheetFormatPr defaultRowHeight="16.5"/>
  <sheetData>
    <row r="1" spans="1:21" ht="25.5">
      <c r="A1" s="49" t="s">
        <v>82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50"/>
    </row>
    <row r="2" spans="1:21" ht="19.5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2"/>
      <c r="M2" s="43"/>
      <c r="N2" s="43"/>
      <c r="O2" s="44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4"/>
      <c r="D3" s="24"/>
      <c r="E3" s="24"/>
      <c r="F3" s="24"/>
      <c r="G3" s="25"/>
      <c r="H3" s="13"/>
      <c r="I3" s="14">
        <f t="shared" ref="I3:I33" si="0">70+SUM(B3:H3)</f>
        <v>70</v>
      </c>
      <c r="J3" s="13"/>
      <c r="K3" s="13">
        <f>RANK(I3,$I$3:$I$33)</f>
        <v>1</v>
      </c>
      <c r="L3" s="45"/>
      <c r="M3" s="46"/>
      <c r="N3" s="46"/>
      <c r="O3" s="47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4"/>
      <c r="D4" s="24"/>
      <c r="E4" s="24"/>
      <c r="F4" s="24"/>
      <c r="G4" s="25"/>
      <c r="H4" s="13"/>
      <c r="I4" s="14">
        <f t="shared" si="0"/>
        <v>70</v>
      </c>
      <c r="J4" s="13"/>
      <c r="K4" s="13">
        <f>RANK(I4,$I$3:$I$32)</f>
        <v>1</v>
      </c>
      <c r="L4" s="45"/>
      <c r="M4" s="46"/>
      <c r="N4" s="46"/>
      <c r="O4" s="47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4"/>
      <c r="D5" s="24"/>
      <c r="E5" s="24"/>
      <c r="F5" s="24"/>
      <c r="G5" s="25"/>
      <c r="H5" s="13"/>
      <c r="I5" s="14">
        <f t="shared" si="0"/>
        <v>70</v>
      </c>
      <c r="J5" s="13"/>
      <c r="K5" s="13">
        <f>RANK(I5,$I$3:$I$32)</f>
        <v>1</v>
      </c>
      <c r="L5" s="45"/>
      <c r="M5" s="46"/>
      <c r="N5" s="46"/>
      <c r="O5" s="47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4"/>
      <c r="D6" s="24"/>
      <c r="E6" s="24"/>
      <c r="F6" s="24"/>
      <c r="G6" s="25"/>
      <c r="H6" s="26"/>
      <c r="I6" s="14">
        <f t="shared" si="0"/>
        <v>70</v>
      </c>
      <c r="J6" s="5"/>
      <c r="K6" s="13">
        <f t="shared" ref="K6:K33" si="1">RANK(I6,$I$3:$I$33)</f>
        <v>1</v>
      </c>
      <c r="L6" s="45"/>
      <c r="M6" s="46"/>
      <c r="N6" s="46"/>
      <c r="O6" s="47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4"/>
      <c r="D7" s="24"/>
      <c r="E7" s="24"/>
      <c r="F7" s="24"/>
      <c r="G7" s="25"/>
      <c r="H7" s="13"/>
      <c r="I7" s="14">
        <f t="shared" si="0"/>
        <v>70</v>
      </c>
      <c r="J7" s="13"/>
      <c r="K7" s="13">
        <f t="shared" si="1"/>
        <v>1</v>
      </c>
      <c r="L7" s="45"/>
      <c r="M7" s="46"/>
      <c r="N7" s="46"/>
      <c r="O7" s="47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4"/>
      <c r="D8" s="24"/>
      <c r="E8" s="24"/>
      <c r="F8" s="24"/>
      <c r="G8" s="25"/>
      <c r="H8" s="13"/>
      <c r="I8" s="14">
        <f t="shared" si="0"/>
        <v>70</v>
      </c>
      <c r="J8" s="21"/>
      <c r="K8" s="13">
        <f t="shared" si="1"/>
        <v>1</v>
      </c>
      <c r="L8" s="45"/>
      <c r="M8" s="46"/>
      <c r="N8" s="46"/>
      <c r="O8" s="47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4"/>
      <c r="D9" s="24"/>
      <c r="E9" s="24"/>
      <c r="F9" s="24"/>
      <c r="G9" s="25"/>
      <c r="H9" s="26"/>
      <c r="I9" s="14">
        <f t="shared" si="0"/>
        <v>70</v>
      </c>
      <c r="J9" s="5"/>
      <c r="K9" s="13">
        <f t="shared" si="1"/>
        <v>1</v>
      </c>
      <c r="L9" s="45"/>
      <c r="M9" s="46"/>
      <c r="N9" s="46"/>
      <c r="O9" s="47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4"/>
      <c r="D10" s="24"/>
      <c r="E10" s="24"/>
      <c r="F10" s="27"/>
      <c r="G10" s="25"/>
      <c r="H10" s="28"/>
      <c r="I10" s="14">
        <f t="shared" si="0"/>
        <v>70</v>
      </c>
      <c r="J10" s="21"/>
      <c r="K10" s="13">
        <f t="shared" si="1"/>
        <v>1</v>
      </c>
      <c r="L10" s="45"/>
      <c r="M10" s="46"/>
      <c r="N10" s="46"/>
      <c r="O10" s="47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4"/>
      <c r="D11" s="24"/>
      <c r="E11" s="24"/>
      <c r="F11" s="24"/>
      <c r="G11" s="25"/>
      <c r="H11" s="13"/>
      <c r="I11" s="14">
        <f t="shared" si="0"/>
        <v>70</v>
      </c>
      <c r="J11" s="5"/>
      <c r="K11" s="13">
        <f t="shared" si="1"/>
        <v>1</v>
      </c>
      <c r="L11" s="45"/>
      <c r="M11" s="46"/>
      <c r="N11" s="46"/>
      <c r="O11" s="47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4"/>
      <c r="D12" s="24"/>
      <c r="E12" s="24"/>
      <c r="F12" s="24"/>
      <c r="G12" s="25"/>
      <c r="H12" s="13"/>
      <c r="I12" s="14">
        <f t="shared" si="0"/>
        <v>70</v>
      </c>
      <c r="J12" s="5"/>
      <c r="K12" s="13">
        <f t="shared" si="1"/>
        <v>1</v>
      </c>
      <c r="L12" s="45"/>
      <c r="M12" s="46"/>
      <c r="N12" s="46"/>
      <c r="O12" s="47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4"/>
      <c r="D13" s="24"/>
      <c r="E13" s="24"/>
      <c r="F13" s="27"/>
      <c r="G13" s="25"/>
      <c r="H13" s="17"/>
      <c r="I13" s="14">
        <f t="shared" si="0"/>
        <v>70</v>
      </c>
      <c r="J13" s="13"/>
      <c r="K13" s="13">
        <f t="shared" si="1"/>
        <v>1</v>
      </c>
      <c r="L13" s="45"/>
      <c r="M13" s="46"/>
      <c r="N13" s="46"/>
      <c r="O13" s="47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4"/>
      <c r="D14" s="24"/>
      <c r="E14" s="24"/>
      <c r="F14" s="24"/>
      <c r="G14" s="25"/>
      <c r="H14" s="26"/>
      <c r="I14" s="14">
        <f t="shared" si="0"/>
        <v>70</v>
      </c>
      <c r="J14" s="21"/>
      <c r="K14" s="13">
        <f t="shared" si="1"/>
        <v>1</v>
      </c>
      <c r="L14" s="45"/>
      <c r="M14" s="46"/>
      <c r="N14" s="46"/>
      <c r="O14" s="47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4"/>
      <c r="D15" s="24"/>
      <c r="E15" s="24"/>
      <c r="F15" s="27"/>
      <c r="G15" s="25"/>
      <c r="H15" s="28"/>
      <c r="I15" s="18">
        <f t="shared" si="0"/>
        <v>70</v>
      </c>
      <c r="J15" s="13"/>
      <c r="K15" s="13">
        <f t="shared" si="1"/>
        <v>1</v>
      </c>
      <c r="L15" s="45"/>
      <c r="M15" s="46"/>
      <c r="N15" s="46"/>
      <c r="O15" s="47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4"/>
      <c r="D16" s="24"/>
      <c r="E16" s="24"/>
      <c r="F16" s="27"/>
      <c r="G16" s="25"/>
      <c r="H16" s="28"/>
      <c r="I16" s="18">
        <f t="shared" si="0"/>
        <v>70</v>
      </c>
      <c r="J16" s="13"/>
      <c r="K16" s="13">
        <f t="shared" si="1"/>
        <v>1</v>
      </c>
      <c r="L16" s="45"/>
      <c r="M16" s="46"/>
      <c r="N16" s="46"/>
      <c r="O16" s="47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4"/>
      <c r="D17" s="24"/>
      <c r="E17" s="24"/>
      <c r="F17" s="24"/>
      <c r="G17" s="25"/>
      <c r="H17" s="13"/>
      <c r="I17" s="18">
        <f t="shared" si="0"/>
        <v>70</v>
      </c>
      <c r="J17" s="13"/>
      <c r="K17" s="13">
        <f t="shared" si="1"/>
        <v>1</v>
      </c>
      <c r="L17" s="45"/>
      <c r="M17" s="46"/>
      <c r="N17" s="46"/>
      <c r="O17" s="47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4"/>
      <c r="D18" s="24"/>
      <c r="E18" s="24"/>
      <c r="F18" s="24"/>
      <c r="G18" s="25"/>
      <c r="H18" s="26"/>
      <c r="I18" s="18">
        <f t="shared" si="0"/>
        <v>70</v>
      </c>
      <c r="J18" s="13"/>
      <c r="K18" s="13">
        <f t="shared" si="1"/>
        <v>1</v>
      </c>
      <c r="L18" s="45"/>
      <c r="M18" s="46"/>
      <c r="N18" s="46"/>
      <c r="O18" s="47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4"/>
      <c r="D19" s="24"/>
      <c r="E19" s="24"/>
      <c r="F19" s="24"/>
      <c r="G19" s="25"/>
      <c r="H19" s="26"/>
      <c r="I19" s="18">
        <f t="shared" si="0"/>
        <v>70</v>
      </c>
      <c r="J19" s="5"/>
      <c r="K19" s="13">
        <f t="shared" si="1"/>
        <v>1</v>
      </c>
      <c r="L19" s="45"/>
      <c r="M19" s="46"/>
      <c r="N19" s="46"/>
      <c r="O19" s="47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4"/>
      <c r="D20" s="24"/>
      <c r="E20" s="24"/>
      <c r="F20" s="24"/>
      <c r="G20" s="25"/>
      <c r="H20" s="26"/>
      <c r="I20" s="18">
        <f t="shared" si="0"/>
        <v>70</v>
      </c>
      <c r="J20" s="5"/>
      <c r="K20" s="13">
        <f t="shared" si="1"/>
        <v>1</v>
      </c>
      <c r="L20" s="45"/>
      <c r="M20" s="46"/>
      <c r="N20" s="46"/>
      <c r="O20" s="47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4"/>
      <c r="D21" s="24"/>
      <c r="E21" s="24"/>
      <c r="F21" s="27"/>
      <c r="G21" s="25"/>
      <c r="H21" s="17"/>
      <c r="I21" s="18">
        <f t="shared" si="0"/>
        <v>70</v>
      </c>
      <c r="J21" s="13"/>
      <c r="K21" s="13">
        <f t="shared" si="1"/>
        <v>1</v>
      </c>
      <c r="L21" s="45"/>
      <c r="M21" s="46"/>
      <c r="N21" s="46"/>
      <c r="O21" s="47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4"/>
      <c r="D22" s="24"/>
      <c r="E22" s="24"/>
      <c r="F22" s="24"/>
      <c r="G22" s="25"/>
      <c r="H22" s="13"/>
      <c r="I22" s="18">
        <f t="shared" si="0"/>
        <v>70</v>
      </c>
      <c r="J22" s="13"/>
      <c r="K22" s="13">
        <f t="shared" si="1"/>
        <v>1</v>
      </c>
      <c r="L22" s="45"/>
      <c r="M22" s="46"/>
      <c r="N22" s="46"/>
      <c r="O22" s="47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4"/>
      <c r="D23" s="24"/>
      <c r="E23" s="24"/>
      <c r="F23" s="24"/>
      <c r="G23" s="25"/>
      <c r="H23" s="13"/>
      <c r="I23" s="18">
        <f t="shared" si="0"/>
        <v>70</v>
      </c>
      <c r="J23" s="13"/>
      <c r="K23" s="13">
        <f t="shared" si="1"/>
        <v>1</v>
      </c>
      <c r="L23" s="45"/>
      <c r="M23" s="46"/>
      <c r="N23" s="46"/>
      <c r="O23" s="47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4"/>
      <c r="D24" s="24"/>
      <c r="E24" s="24"/>
      <c r="F24" s="24"/>
      <c r="G24" s="25"/>
      <c r="H24" s="26"/>
      <c r="I24" s="18">
        <f t="shared" si="0"/>
        <v>70</v>
      </c>
      <c r="J24" s="13"/>
      <c r="K24" s="13">
        <f t="shared" si="1"/>
        <v>1</v>
      </c>
      <c r="L24" s="45"/>
      <c r="M24" s="46"/>
      <c r="N24" s="46"/>
      <c r="O24" s="47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4"/>
      <c r="D25" s="24"/>
      <c r="E25" s="24"/>
      <c r="F25" s="24"/>
      <c r="G25" s="25"/>
      <c r="H25" s="13"/>
      <c r="I25" s="18">
        <f t="shared" si="0"/>
        <v>70</v>
      </c>
      <c r="J25" s="13"/>
      <c r="K25" s="13">
        <f t="shared" si="1"/>
        <v>1</v>
      </c>
      <c r="L25" s="45"/>
      <c r="M25" s="46"/>
      <c r="N25" s="46"/>
      <c r="O25" s="47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4"/>
      <c r="D26" s="24"/>
      <c r="E26" s="24"/>
      <c r="F26" s="24"/>
      <c r="G26" s="25"/>
      <c r="H26" s="26"/>
      <c r="I26" s="18">
        <f t="shared" si="0"/>
        <v>70</v>
      </c>
      <c r="J26" s="13"/>
      <c r="K26" s="13">
        <f t="shared" si="1"/>
        <v>1</v>
      </c>
      <c r="L26" s="45"/>
      <c r="M26" s="46"/>
      <c r="N26" s="46"/>
      <c r="O26" s="47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4"/>
      <c r="D27" s="24"/>
      <c r="E27" s="24"/>
      <c r="F27" s="24"/>
      <c r="G27" s="25"/>
      <c r="H27" s="13"/>
      <c r="I27" s="18">
        <f t="shared" si="0"/>
        <v>70</v>
      </c>
      <c r="J27" s="13"/>
      <c r="K27" s="13">
        <f t="shared" si="1"/>
        <v>1</v>
      </c>
      <c r="L27" s="45"/>
      <c r="M27" s="46"/>
      <c r="N27" s="46"/>
      <c r="O27" s="47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4"/>
      <c r="D28" s="24"/>
      <c r="E28" s="24"/>
      <c r="F28" s="24"/>
      <c r="G28" s="25"/>
      <c r="H28" s="13"/>
      <c r="I28" s="18">
        <f t="shared" si="0"/>
        <v>70</v>
      </c>
      <c r="J28" s="18"/>
      <c r="K28" s="13">
        <f t="shared" si="1"/>
        <v>1</v>
      </c>
      <c r="L28" s="45"/>
      <c r="M28" s="46"/>
      <c r="N28" s="46"/>
      <c r="O28" s="47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4"/>
      <c r="D29" s="24"/>
      <c r="E29" s="24"/>
      <c r="F29" s="24"/>
      <c r="G29" s="25"/>
      <c r="H29" s="13"/>
      <c r="I29" s="18">
        <f t="shared" si="0"/>
        <v>70</v>
      </c>
      <c r="J29" s="13"/>
      <c r="K29" s="13">
        <f t="shared" si="1"/>
        <v>1</v>
      </c>
      <c r="L29" s="45"/>
      <c r="M29" s="46"/>
      <c r="N29" s="46"/>
      <c r="O29" s="47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4"/>
      <c r="D30" s="24"/>
      <c r="E30" s="24"/>
      <c r="F30" s="24"/>
      <c r="G30" s="25"/>
      <c r="H30" s="13"/>
      <c r="I30" s="18">
        <f t="shared" si="0"/>
        <v>70</v>
      </c>
      <c r="J30" s="13"/>
      <c r="K30" s="13">
        <f t="shared" si="1"/>
        <v>1</v>
      </c>
      <c r="L30" s="45"/>
      <c r="M30" s="46"/>
      <c r="N30" s="46"/>
      <c r="O30" s="47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4"/>
      <c r="D31" s="24"/>
      <c r="E31" s="24"/>
      <c r="F31" s="24"/>
      <c r="G31" s="25"/>
      <c r="H31" s="13"/>
      <c r="I31" s="18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4"/>
      <c r="D32" s="24"/>
      <c r="E32" s="24"/>
      <c r="F32" s="27"/>
      <c r="G32" s="25"/>
      <c r="H32" s="28"/>
      <c r="I32" s="18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4"/>
      <c r="D33" s="24"/>
      <c r="E33" s="24"/>
      <c r="F33" s="24"/>
      <c r="G33" s="25"/>
      <c r="H33" s="17"/>
      <c r="I33" s="18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19" t="s">
        <v>79</v>
      </c>
      <c r="B35" s="19"/>
      <c r="C35" s="19"/>
      <c r="D35" s="19"/>
      <c r="E35" s="20"/>
      <c r="F35" s="20"/>
      <c r="G35" s="20"/>
      <c r="H35" s="20"/>
      <c r="I35" s="20"/>
      <c r="J35" s="48" t="s">
        <v>80</v>
      </c>
      <c r="K35" s="48"/>
      <c r="L35" s="22"/>
      <c r="M35" s="20"/>
      <c r="N35" s="19"/>
      <c r="O35" s="23"/>
      <c r="P35" s="21" t="s">
        <v>81</v>
      </c>
      <c r="Q35" s="23"/>
      <c r="R35" s="23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U35"/>
  <sheetViews>
    <sheetView workbookViewId="0">
      <selection sqref="A1:U35"/>
    </sheetView>
  </sheetViews>
  <sheetFormatPr defaultRowHeight="16.5"/>
  <sheetData>
    <row r="1" spans="1:21" ht="25.5">
      <c r="A1" s="49" t="s">
        <v>82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50"/>
    </row>
    <row r="2" spans="1:21" ht="19.5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2"/>
      <c r="M2" s="43"/>
      <c r="N2" s="43"/>
      <c r="O2" s="44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4"/>
      <c r="D3" s="24"/>
      <c r="E3" s="24"/>
      <c r="F3" s="24"/>
      <c r="G3" s="25"/>
      <c r="H3" s="13"/>
      <c r="I3" s="14">
        <f t="shared" ref="I3:I33" si="0">70+SUM(B3:H3)</f>
        <v>70</v>
      </c>
      <c r="J3" s="13"/>
      <c r="K3" s="13">
        <f>RANK(I3,$I$3:$I$33)</f>
        <v>1</v>
      </c>
      <c r="L3" s="45"/>
      <c r="M3" s="46"/>
      <c r="N3" s="46"/>
      <c r="O3" s="47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4"/>
      <c r="D4" s="24"/>
      <c r="E4" s="24"/>
      <c r="F4" s="24"/>
      <c r="G4" s="25"/>
      <c r="H4" s="13"/>
      <c r="I4" s="14">
        <f t="shared" si="0"/>
        <v>70</v>
      </c>
      <c r="J4" s="13"/>
      <c r="K4" s="13">
        <f>RANK(I4,$I$3:$I$32)</f>
        <v>1</v>
      </c>
      <c r="L4" s="45"/>
      <c r="M4" s="46"/>
      <c r="N4" s="46"/>
      <c r="O4" s="47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4"/>
      <c r="D5" s="24"/>
      <c r="E5" s="24"/>
      <c r="F5" s="24"/>
      <c r="G5" s="25"/>
      <c r="H5" s="13"/>
      <c r="I5" s="14">
        <f t="shared" si="0"/>
        <v>70</v>
      </c>
      <c r="J5" s="13"/>
      <c r="K5" s="13">
        <f>RANK(I5,$I$3:$I$32)</f>
        <v>1</v>
      </c>
      <c r="L5" s="45"/>
      <c r="M5" s="46"/>
      <c r="N5" s="46"/>
      <c r="O5" s="47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4"/>
      <c r="D6" s="24"/>
      <c r="E6" s="24"/>
      <c r="F6" s="24"/>
      <c r="G6" s="25"/>
      <c r="H6" s="26"/>
      <c r="I6" s="14">
        <f t="shared" si="0"/>
        <v>70</v>
      </c>
      <c r="J6" s="5"/>
      <c r="K6" s="13">
        <f t="shared" ref="K6:K33" si="1">RANK(I6,$I$3:$I$33)</f>
        <v>1</v>
      </c>
      <c r="L6" s="45"/>
      <c r="M6" s="46"/>
      <c r="N6" s="46"/>
      <c r="O6" s="47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4"/>
      <c r="D7" s="24"/>
      <c r="E7" s="24"/>
      <c r="F7" s="24"/>
      <c r="G7" s="25"/>
      <c r="H7" s="13"/>
      <c r="I7" s="14">
        <f t="shared" si="0"/>
        <v>70</v>
      </c>
      <c r="J7" s="13"/>
      <c r="K7" s="13">
        <f t="shared" si="1"/>
        <v>1</v>
      </c>
      <c r="L7" s="45"/>
      <c r="M7" s="46"/>
      <c r="N7" s="46"/>
      <c r="O7" s="47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4"/>
      <c r="D8" s="24"/>
      <c r="E8" s="24"/>
      <c r="F8" s="24"/>
      <c r="G8" s="25"/>
      <c r="H8" s="13"/>
      <c r="I8" s="14">
        <f t="shared" si="0"/>
        <v>70</v>
      </c>
      <c r="J8" s="21"/>
      <c r="K8" s="13">
        <f t="shared" si="1"/>
        <v>1</v>
      </c>
      <c r="L8" s="45"/>
      <c r="M8" s="46"/>
      <c r="N8" s="46"/>
      <c r="O8" s="47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4"/>
      <c r="D9" s="24"/>
      <c r="E9" s="24"/>
      <c r="F9" s="24"/>
      <c r="G9" s="25"/>
      <c r="H9" s="26"/>
      <c r="I9" s="14">
        <f t="shared" si="0"/>
        <v>70</v>
      </c>
      <c r="J9" s="5"/>
      <c r="K9" s="13">
        <f t="shared" si="1"/>
        <v>1</v>
      </c>
      <c r="L9" s="45"/>
      <c r="M9" s="46"/>
      <c r="N9" s="46"/>
      <c r="O9" s="47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4"/>
      <c r="D10" s="24"/>
      <c r="E10" s="24"/>
      <c r="F10" s="27"/>
      <c r="G10" s="25"/>
      <c r="H10" s="28"/>
      <c r="I10" s="14">
        <f t="shared" si="0"/>
        <v>70</v>
      </c>
      <c r="J10" s="21"/>
      <c r="K10" s="13">
        <f t="shared" si="1"/>
        <v>1</v>
      </c>
      <c r="L10" s="45"/>
      <c r="M10" s="46"/>
      <c r="N10" s="46"/>
      <c r="O10" s="47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4"/>
      <c r="D11" s="24"/>
      <c r="E11" s="24"/>
      <c r="F11" s="24"/>
      <c r="G11" s="25"/>
      <c r="H11" s="13"/>
      <c r="I11" s="14">
        <f t="shared" si="0"/>
        <v>70</v>
      </c>
      <c r="J11" s="5"/>
      <c r="K11" s="13">
        <f t="shared" si="1"/>
        <v>1</v>
      </c>
      <c r="L11" s="45"/>
      <c r="M11" s="46"/>
      <c r="N11" s="46"/>
      <c r="O11" s="47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4"/>
      <c r="D12" s="24"/>
      <c r="E12" s="24"/>
      <c r="F12" s="24"/>
      <c r="G12" s="25"/>
      <c r="H12" s="13"/>
      <c r="I12" s="14">
        <f t="shared" si="0"/>
        <v>70</v>
      </c>
      <c r="J12" s="5"/>
      <c r="K12" s="13">
        <f t="shared" si="1"/>
        <v>1</v>
      </c>
      <c r="L12" s="45"/>
      <c r="M12" s="46"/>
      <c r="N12" s="46"/>
      <c r="O12" s="47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4"/>
      <c r="D13" s="24"/>
      <c r="E13" s="24"/>
      <c r="F13" s="27"/>
      <c r="G13" s="25"/>
      <c r="H13" s="17"/>
      <c r="I13" s="14">
        <f t="shared" si="0"/>
        <v>70</v>
      </c>
      <c r="J13" s="13"/>
      <c r="K13" s="13">
        <f t="shared" si="1"/>
        <v>1</v>
      </c>
      <c r="L13" s="45"/>
      <c r="M13" s="46"/>
      <c r="N13" s="46"/>
      <c r="O13" s="47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4"/>
      <c r="D14" s="24"/>
      <c r="E14" s="24"/>
      <c r="F14" s="24"/>
      <c r="G14" s="25"/>
      <c r="H14" s="26"/>
      <c r="I14" s="14">
        <f t="shared" si="0"/>
        <v>70</v>
      </c>
      <c r="J14" s="21"/>
      <c r="K14" s="13">
        <f t="shared" si="1"/>
        <v>1</v>
      </c>
      <c r="L14" s="45"/>
      <c r="M14" s="46"/>
      <c r="N14" s="46"/>
      <c r="O14" s="47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4"/>
      <c r="D15" s="24"/>
      <c r="E15" s="24"/>
      <c r="F15" s="27"/>
      <c r="G15" s="25"/>
      <c r="H15" s="28"/>
      <c r="I15" s="18">
        <f t="shared" si="0"/>
        <v>70</v>
      </c>
      <c r="J15" s="13"/>
      <c r="K15" s="13">
        <f t="shared" si="1"/>
        <v>1</v>
      </c>
      <c r="L15" s="45"/>
      <c r="M15" s="46"/>
      <c r="N15" s="46"/>
      <c r="O15" s="47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4"/>
      <c r="D16" s="24"/>
      <c r="E16" s="24"/>
      <c r="F16" s="27"/>
      <c r="G16" s="25"/>
      <c r="H16" s="28"/>
      <c r="I16" s="18">
        <f t="shared" si="0"/>
        <v>70</v>
      </c>
      <c r="J16" s="13"/>
      <c r="K16" s="13">
        <f t="shared" si="1"/>
        <v>1</v>
      </c>
      <c r="L16" s="45"/>
      <c r="M16" s="46"/>
      <c r="N16" s="46"/>
      <c r="O16" s="47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4"/>
      <c r="D17" s="24"/>
      <c r="E17" s="24"/>
      <c r="F17" s="24"/>
      <c r="G17" s="25"/>
      <c r="H17" s="13"/>
      <c r="I17" s="18">
        <f t="shared" si="0"/>
        <v>70</v>
      </c>
      <c r="J17" s="13"/>
      <c r="K17" s="13">
        <f t="shared" si="1"/>
        <v>1</v>
      </c>
      <c r="L17" s="45"/>
      <c r="M17" s="46"/>
      <c r="N17" s="46"/>
      <c r="O17" s="47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4"/>
      <c r="D18" s="24"/>
      <c r="E18" s="24"/>
      <c r="F18" s="24"/>
      <c r="G18" s="25"/>
      <c r="H18" s="26"/>
      <c r="I18" s="18">
        <f t="shared" si="0"/>
        <v>70</v>
      </c>
      <c r="J18" s="13"/>
      <c r="K18" s="13">
        <f t="shared" si="1"/>
        <v>1</v>
      </c>
      <c r="L18" s="45"/>
      <c r="M18" s="46"/>
      <c r="N18" s="46"/>
      <c r="O18" s="47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4"/>
      <c r="D19" s="24"/>
      <c r="E19" s="24"/>
      <c r="F19" s="24"/>
      <c r="G19" s="25"/>
      <c r="H19" s="26"/>
      <c r="I19" s="18">
        <f t="shared" si="0"/>
        <v>70</v>
      </c>
      <c r="J19" s="5"/>
      <c r="K19" s="13">
        <f t="shared" si="1"/>
        <v>1</v>
      </c>
      <c r="L19" s="45"/>
      <c r="M19" s="46"/>
      <c r="N19" s="46"/>
      <c r="O19" s="47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4"/>
      <c r="D20" s="24"/>
      <c r="E20" s="24"/>
      <c r="F20" s="24"/>
      <c r="G20" s="25"/>
      <c r="H20" s="26"/>
      <c r="I20" s="18">
        <f t="shared" si="0"/>
        <v>70</v>
      </c>
      <c r="J20" s="5"/>
      <c r="K20" s="13">
        <f t="shared" si="1"/>
        <v>1</v>
      </c>
      <c r="L20" s="45"/>
      <c r="M20" s="46"/>
      <c r="N20" s="46"/>
      <c r="O20" s="47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4"/>
      <c r="D21" s="24"/>
      <c r="E21" s="24"/>
      <c r="F21" s="27"/>
      <c r="G21" s="25"/>
      <c r="H21" s="17"/>
      <c r="I21" s="18">
        <f t="shared" si="0"/>
        <v>70</v>
      </c>
      <c r="J21" s="13"/>
      <c r="K21" s="13">
        <f t="shared" si="1"/>
        <v>1</v>
      </c>
      <c r="L21" s="45"/>
      <c r="M21" s="46"/>
      <c r="N21" s="46"/>
      <c r="O21" s="47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4"/>
      <c r="D22" s="24"/>
      <c r="E22" s="24"/>
      <c r="F22" s="24"/>
      <c r="G22" s="25"/>
      <c r="H22" s="13"/>
      <c r="I22" s="18">
        <f t="shared" si="0"/>
        <v>70</v>
      </c>
      <c r="J22" s="13"/>
      <c r="K22" s="13">
        <f t="shared" si="1"/>
        <v>1</v>
      </c>
      <c r="L22" s="45"/>
      <c r="M22" s="46"/>
      <c r="N22" s="46"/>
      <c r="O22" s="47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4"/>
      <c r="D23" s="24"/>
      <c r="E23" s="24"/>
      <c r="F23" s="24"/>
      <c r="G23" s="25"/>
      <c r="H23" s="13"/>
      <c r="I23" s="18">
        <f t="shared" si="0"/>
        <v>70</v>
      </c>
      <c r="J23" s="13"/>
      <c r="K23" s="13">
        <f t="shared" si="1"/>
        <v>1</v>
      </c>
      <c r="L23" s="45"/>
      <c r="M23" s="46"/>
      <c r="N23" s="46"/>
      <c r="O23" s="47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4"/>
      <c r="D24" s="24"/>
      <c r="E24" s="24"/>
      <c r="F24" s="24"/>
      <c r="G24" s="25"/>
      <c r="H24" s="26"/>
      <c r="I24" s="18">
        <f t="shared" si="0"/>
        <v>70</v>
      </c>
      <c r="J24" s="13"/>
      <c r="K24" s="13">
        <f t="shared" si="1"/>
        <v>1</v>
      </c>
      <c r="L24" s="45"/>
      <c r="M24" s="46"/>
      <c r="N24" s="46"/>
      <c r="O24" s="47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4"/>
      <c r="D25" s="24"/>
      <c r="E25" s="24"/>
      <c r="F25" s="24"/>
      <c r="G25" s="25"/>
      <c r="H25" s="13"/>
      <c r="I25" s="18">
        <f t="shared" si="0"/>
        <v>70</v>
      </c>
      <c r="J25" s="13"/>
      <c r="K25" s="13">
        <f t="shared" si="1"/>
        <v>1</v>
      </c>
      <c r="L25" s="45"/>
      <c r="M25" s="46"/>
      <c r="N25" s="46"/>
      <c r="O25" s="47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4"/>
      <c r="D26" s="24"/>
      <c r="E26" s="24"/>
      <c r="F26" s="24"/>
      <c r="G26" s="25"/>
      <c r="H26" s="26"/>
      <c r="I26" s="18">
        <f t="shared" si="0"/>
        <v>70</v>
      </c>
      <c r="J26" s="13"/>
      <c r="K26" s="13">
        <f t="shared" si="1"/>
        <v>1</v>
      </c>
      <c r="L26" s="45"/>
      <c r="M26" s="46"/>
      <c r="N26" s="46"/>
      <c r="O26" s="47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4"/>
      <c r="D27" s="24"/>
      <c r="E27" s="24"/>
      <c r="F27" s="24"/>
      <c r="G27" s="25"/>
      <c r="H27" s="13"/>
      <c r="I27" s="18">
        <f t="shared" si="0"/>
        <v>70</v>
      </c>
      <c r="J27" s="13"/>
      <c r="K27" s="13">
        <f t="shared" si="1"/>
        <v>1</v>
      </c>
      <c r="L27" s="45"/>
      <c r="M27" s="46"/>
      <c r="N27" s="46"/>
      <c r="O27" s="47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4"/>
      <c r="D28" s="24"/>
      <c r="E28" s="24"/>
      <c r="F28" s="24"/>
      <c r="G28" s="25"/>
      <c r="H28" s="13"/>
      <c r="I28" s="18">
        <f t="shared" si="0"/>
        <v>70</v>
      </c>
      <c r="J28" s="18"/>
      <c r="K28" s="13">
        <f t="shared" si="1"/>
        <v>1</v>
      </c>
      <c r="L28" s="45"/>
      <c r="M28" s="46"/>
      <c r="N28" s="46"/>
      <c r="O28" s="47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4"/>
      <c r="D29" s="24"/>
      <c r="E29" s="24"/>
      <c r="F29" s="24"/>
      <c r="G29" s="25"/>
      <c r="H29" s="13"/>
      <c r="I29" s="18">
        <f t="shared" si="0"/>
        <v>70</v>
      </c>
      <c r="J29" s="13"/>
      <c r="K29" s="13">
        <f t="shared" si="1"/>
        <v>1</v>
      </c>
      <c r="L29" s="45"/>
      <c r="M29" s="46"/>
      <c r="N29" s="46"/>
      <c r="O29" s="47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4"/>
      <c r="D30" s="24"/>
      <c r="E30" s="24"/>
      <c r="F30" s="24"/>
      <c r="G30" s="25"/>
      <c r="H30" s="13"/>
      <c r="I30" s="18">
        <f t="shared" si="0"/>
        <v>70</v>
      </c>
      <c r="J30" s="13"/>
      <c r="K30" s="13">
        <f t="shared" si="1"/>
        <v>1</v>
      </c>
      <c r="L30" s="45"/>
      <c r="M30" s="46"/>
      <c r="N30" s="46"/>
      <c r="O30" s="47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4"/>
      <c r="D31" s="24"/>
      <c r="E31" s="24"/>
      <c r="F31" s="24"/>
      <c r="G31" s="25"/>
      <c r="H31" s="13"/>
      <c r="I31" s="18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4"/>
      <c r="D32" s="24"/>
      <c r="E32" s="24"/>
      <c r="F32" s="27"/>
      <c r="G32" s="25"/>
      <c r="H32" s="28"/>
      <c r="I32" s="18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4"/>
      <c r="D33" s="24"/>
      <c r="E33" s="24"/>
      <c r="F33" s="24"/>
      <c r="G33" s="25"/>
      <c r="H33" s="17"/>
      <c r="I33" s="18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19" t="s">
        <v>79</v>
      </c>
      <c r="B35" s="19"/>
      <c r="C35" s="19"/>
      <c r="D35" s="19"/>
      <c r="E35" s="20"/>
      <c r="F35" s="20"/>
      <c r="G35" s="20"/>
      <c r="H35" s="20"/>
      <c r="I35" s="20"/>
      <c r="J35" s="48" t="s">
        <v>80</v>
      </c>
      <c r="K35" s="48"/>
      <c r="L35" s="22"/>
      <c r="M35" s="20"/>
      <c r="N35" s="19"/>
      <c r="O35" s="23"/>
      <c r="P35" s="21" t="s">
        <v>81</v>
      </c>
      <c r="Q35" s="23"/>
      <c r="R35" s="23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U35"/>
  <sheetViews>
    <sheetView workbookViewId="0">
      <selection sqref="A1:U35"/>
    </sheetView>
  </sheetViews>
  <sheetFormatPr defaultRowHeight="16.5"/>
  <sheetData>
    <row r="1" spans="1:21" ht="25.5">
      <c r="A1" s="49" t="s">
        <v>82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50"/>
    </row>
    <row r="2" spans="1:21" ht="19.5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2"/>
      <c r="M2" s="43"/>
      <c r="N2" s="43"/>
      <c r="O2" s="44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4"/>
      <c r="D3" s="24"/>
      <c r="E3" s="24"/>
      <c r="F3" s="24"/>
      <c r="G3" s="25"/>
      <c r="H3" s="13"/>
      <c r="I3" s="14">
        <f t="shared" ref="I3:I33" si="0">70+SUM(B3:H3)</f>
        <v>70</v>
      </c>
      <c r="J3" s="13"/>
      <c r="K3" s="13">
        <f>RANK(I3,$I$3:$I$33)</f>
        <v>1</v>
      </c>
      <c r="L3" s="45"/>
      <c r="M3" s="46"/>
      <c r="N3" s="46"/>
      <c r="O3" s="47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4"/>
      <c r="D4" s="24"/>
      <c r="E4" s="24"/>
      <c r="F4" s="24"/>
      <c r="G4" s="25"/>
      <c r="H4" s="13"/>
      <c r="I4" s="14">
        <f t="shared" si="0"/>
        <v>70</v>
      </c>
      <c r="J4" s="13"/>
      <c r="K4" s="13">
        <f>RANK(I4,$I$3:$I$32)</f>
        <v>1</v>
      </c>
      <c r="L4" s="45"/>
      <c r="M4" s="46"/>
      <c r="N4" s="46"/>
      <c r="O4" s="47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4"/>
      <c r="D5" s="24"/>
      <c r="E5" s="24"/>
      <c r="F5" s="24"/>
      <c r="G5" s="25"/>
      <c r="H5" s="13"/>
      <c r="I5" s="14">
        <f t="shared" si="0"/>
        <v>70</v>
      </c>
      <c r="J5" s="13"/>
      <c r="K5" s="13">
        <f>RANK(I5,$I$3:$I$32)</f>
        <v>1</v>
      </c>
      <c r="L5" s="45"/>
      <c r="M5" s="46"/>
      <c r="N5" s="46"/>
      <c r="O5" s="47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4"/>
      <c r="D6" s="24"/>
      <c r="E6" s="24"/>
      <c r="F6" s="24"/>
      <c r="G6" s="25"/>
      <c r="H6" s="26"/>
      <c r="I6" s="14">
        <f t="shared" si="0"/>
        <v>70</v>
      </c>
      <c r="J6" s="5"/>
      <c r="K6" s="13">
        <f t="shared" ref="K6:K33" si="1">RANK(I6,$I$3:$I$33)</f>
        <v>1</v>
      </c>
      <c r="L6" s="45"/>
      <c r="M6" s="46"/>
      <c r="N6" s="46"/>
      <c r="O6" s="47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4"/>
      <c r="D7" s="24"/>
      <c r="E7" s="24"/>
      <c r="F7" s="24"/>
      <c r="G7" s="25"/>
      <c r="H7" s="13"/>
      <c r="I7" s="14">
        <f t="shared" si="0"/>
        <v>70</v>
      </c>
      <c r="J7" s="13"/>
      <c r="K7" s="13">
        <f t="shared" si="1"/>
        <v>1</v>
      </c>
      <c r="L7" s="45"/>
      <c r="M7" s="46"/>
      <c r="N7" s="46"/>
      <c r="O7" s="47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4"/>
      <c r="D8" s="24"/>
      <c r="E8" s="24"/>
      <c r="F8" s="24"/>
      <c r="G8" s="25"/>
      <c r="H8" s="13"/>
      <c r="I8" s="14">
        <f t="shared" si="0"/>
        <v>70</v>
      </c>
      <c r="J8" s="21"/>
      <c r="K8" s="13">
        <f t="shared" si="1"/>
        <v>1</v>
      </c>
      <c r="L8" s="45"/>
      <c r="M8" s="46"/>
      <c r="N8" s="46"/>
      <c r="O8" s="47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4"/>
      <c r="D9" s="24"/>
      <c r="E9" s="24"/>
      <c r="F9" s="24"/>
      <c r="G9" s="25"/>
      <c r="H9" s="26"/>
      <c r="I9" s="14">
        <f t="shared" si="0"/>
        <v>70</v>
      </c>
      <c r="J9" s="5"/>
      <c r="K9" s="13">
        <f t="shared" si="1"/>
        <v>1</v>
      </c>
      <c r="L9" s="45"/>
      <c r="M9" s="46"/>
      <c r="N9" s="46"/>
      <c r="O9" s="47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4"/>
      <c r="D10" s="24"/>
      <c r="E10" s="24"/>
      <c r="F10" s="27"/>
      <c r="G10" s="25"/>
      <c r="H10" s="28"/>
      <c r="I10" s="14">
        <f t="shared" si="0"/>
        <v>70</v>
      </c>
      <c r="J10" s="21"/>
      <c r="K10" s="13">
        <f t="shared" si="1"/>
        <v>1</v>
      </c>
      <c r="L10" s="45"/>
      <c r="M10" s="46"/>
      <c r="N10" s="46"/>
      <c r="O10" s="47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4"/>
      <c r="D11" s="24"/>
      <c r="E11" s="24"/>
      <c r="F11" s="24"/>
      <c r="G11" s="25"/>
      <c r="H11" s="13"/>
      <c r="I11" s="14">
        <f t="shared" si="0"/>
        <v>70</v>
      </c>
      <c r="J11" s="5"/>
      <c r="K11" s="13">
        <f t="shared" si="1"/>
        <v>1</v>
      </c>
      <c r="L11" s="45"/>
      <c r="M11" s="46"/>
      <c r="N11" s="46"/>
      <c r="O11" s="47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4"/>
      <c r="D12" s="24"/>
      <c r="E12" s="24"/>
      <c r="F12" s="24"/>
      <c r="G12" s="25"/>
      <c r="H12" s="13"/>
      <c r="I12" s="14">
        <f t="shared" si="0"/>
        <v>70</v>
      </c>
      <c r="J12" s="5"/>
      <c r="K12" s="13">
        <f t="shared" si="1"/>
        <v>1</v>
      </c>
      <c r="L12" s="45"/>
      <c r="M12" s="46"/>
      <c r="N12" s="46"/>
      <c r="O12" s="47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4"/>
      <c r="D13" s="24"/>
      <c r="E13" s="24"/>
      <c r="F13" s="27"/>
      <c r="G13" s="25"/>
      <c r="H13" s="17"/>
      <c r="I13" s="14">
        <f t="shared" si="0"/>
        <v>70</v>
      </c>
      <c r="J13" s="13"/>
      <c r="K13" s="13">
        <f t="shared" si="1"/>
        <v>1</v>
      </c>
      <c r="L13" s="45"/>
      <c r="M13" s="46"/>
      <c r="N13" s="46"/>
      <c r="O13" s="47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4"/>
      <c r="D14" s="24"/>
      <c r="E14" s="24"/>
      <c r="F14" s="24"/>
      <c r="G14" s="25"/>
      <c r="H14" s="26"/>
      <c r="I14" s="14">
        <f t="shared" si="0"/>
        <v>70</v>
      </c>
      <c r="J14" s="21"/>
      <c r="K14" s="13">
        <f t="shared" si="1"/>
        <v>1</v>
      </c>
      <c r="L14" s="45"/>
      <c r="M14" s="46"/>
      <c r="N14" s="46"/>
      <c r="O14" s="47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4"/>
      <c r="D15" s="24"/>
      <c r="E15" s="24"/>
      <c r="F15" s="27"/>
      <c r="G15" s="25"/>
      <c r="H15" s="28"/>
      <c r="I15" s="18">
        <f t="shared" si="0"/>
        <v>70</v>
      </c>
      <c r="J15" s="13"/>
      <c r="K15" s="13">
        <f t="shared" si="1"/>
        <v>1</v>
      </c>
      <c r="L15" s="45"/>
      <c r="M15" s="46"/>
      <c r="N15" s="46"/>
      <c r="O15" s="47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4"/>
      <c r="D16" s="24"/>
      <c r="E16" s="24"/>
      <c r="F16" s="27"/>
      <c r="G16" s="25"/>
      <c r="H16" s="28"/>
      <c r="I16" s="18">
        <f t="shared" si="0"/>
        <v>70</v>
      </c>
      <c r="J16" s="13"/>
      <c r="K16" s="13">
        <f t="shared" si="1"/>
        <v>1</v>
      </c>
      <c r="L16" s="45"/>
      <c r="M16" s="46"/>
      <c r="N16" s="46"/>
      <c r="O16" s="47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4"/>
      <c r="D17" s="24"/>
      <c r="E17" s="24"/>
      <c r="F17" s="24"/>
      <c r="G17" s="25"/>
      <c r="H17" s="13"/>
      <c r="I17" s="18">
        <f t="shared" si="0"/>
        <v>70</v>
      </c>
      <c r="J17" s="13"/>
      <c r="K17" s="13">
        <f t="shared" si="1"/>
        <v>1</v>
      </c>
      <c r="L17" s="45"/>
      <c r="M17" s="46"/>
      <c r="N17" s="46"/>
      <c r="O17" s="47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4"/>
      <c r="D18" s="24"/>
      <c r="E18" s="24"/>
      <c r="F18" s="24"/>
      <c r="G18" s="25"/>
      <c r="H18" s="26"/>
      <c r="I18" s="18">
        <f t="shared" si="0"/>
        <v>70</v>
      </c>
      <c r="J18" s="13"/>
      <c r="K18" s="13">
        <f t="shared" si="1"/>
        <v>1</v>
      </c>
      <c r="L18" s="45"/>
      <c r="M18" s="46"/>
      <c r="N18" s="46"/>
      <c r="O18" s="47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4"/>
      <c r="D19" s="24"/>
      <c r="E19" s="24"/>
      <c r="F19" s="24"/>
      <c r="G19" s="25"/>
      <c r="H19" s="26"/>
      <c r="I19" s="18">
        <f t="shared" si="0"/>
        <v>70</v>
      </c>
      <c r="J19" s="5"/>
      <c r="K19" s="13">
        <f t="shared" si="1"/>
        <v>1</v>
      </c>
      <c r="L19" s="45"/>
      <c r="M19" s="46"/>
      <c r="N19" s="46"/>
      <c r="O19" s="47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4"/>
      <c r="D20" s="24"/>
      <c r="E20" s="24"/>
      <c r="F20" s="24"/>
      <c r="G20" s="25"/>
      <c r="H20" s="26"/>
      <c r="I20" s="18">
        <f t="shared" si="0"/>
        <v>70</v>
      </c>
      <c r="J20" s="5"/>
      <c r="K20" s="13">
        <f t="shared" si="1"/>
        <v>1</v>
      </c>
      <c r="L20" s="45"/>
      <c r="M20" s="46"/>
      <c r="N20" s="46"/>
      <c r="O20" s="47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4"/>
      <c r="D21" s="24"/>
      <c r="E21" s="24"/>
      <c r="F21" s="27"/>
      <c r="G21" s="25"/>
      <c r="H21" s="17"/>
      <c r="I21" s="18">
        <f t="shared" si="0"/>
        <v>70</v>
      </c>
      <c r="J21" s="13"/>
      <c r="K21" s="13">
        <f t="shared" si="1"/>
        <v>1</v>
      </c>
      <c r="L21" s="45"/>
      <c r="M21" s="46"/>
      <c r="N21" s="46"/>
      <c r="O21" s="47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4"/>
      <c r="D22" s="24"/>
      <c r="E22" s="24"/>
      <c r="F22" s="24"/>
      <c r="G22" s="25"/>
      <c r="H22" s="13"/>
      <c r="I22" s="18">
        <f t="shared" si="0"/>
        <v>70</v>
      </c>
      <c r="J22" s="13"/>
      <c r="K22" s="13">
        <f t="shared" si="1"/>
        <v>1</v>
      </c>
      <c r="L22" s="45"/>
      <c r="M22" s="46"/>
      <c r="N22" s="46"/>
      <c r="O22" s="47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4"/>
      <c r="D23" s="24"/>
      <c r="E23" s="24"/>
      <c r="F23" s="24"/>
      <c r="G23" s="25"/>
      <c r="H23" s="13"/>
      <c r="I23" s="18">
        <f t="shared" si="0"/>
        <v>70</v>
      </c>
      <c r="J23" s="13"/>
      <c r="K23" s="13">
        <f t="shared" si="1"/>
        <v>1</v>
      </c>
      <c r="L23" s="45"/>
      <c r="M23" s="46"/>
      <c r="N23" s="46"/>
      <c r="O23" s="47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4"/>
      <c r="D24" s="24"/>
      <c r="E24" s="24"/>
      <c r="F24" s="24"/>
      <c r="G24" s="25"/>
      <c r="H24" s="26"/>
      <c r="I24" s="18">
        <f t="shared" si="0"/>
        <v>70</v>
      </c>
      <c r="J24" s="13"/>
      <c r="K24" s="13">
        <f t="shared" si="1"/>
        <v>1</v>
      </c>
      <c r="L24" s="45"/>
      <c r="M24" s="46"/>
      <c r="N24" s="46"/>
      <c r="O24" s="47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4"/>
      <c r="D25" s="24"/>
      <c r="E25" s="24"/>
      <c r="F25" s="24"/>
      <c r="G25" s="25"/>
      <c r="H25" s="13"/>
      <c r="I25" s="18">
        <f t="shared" si="0"/>
        <v>70</v>
      </c>
      <c r="J25" s="13"/>
      <c r="K25" s="13">
        <f t="shared" si="1"/>
        <v>1</v>
      </c>
      <c r="L25" s="45"/>
      <c r="M25" s="46"/>
      <c r="N25" s="46"/>
      <c r="O25" s="47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4"/>
      <c r="D26" s="24"/>
      <c r="E26" s="24"/>
      <c r="F26" s="24"/>
      <c r="G26" s="25"/>
      <c r="H26" s="26"/>
      <c r="I26" s="18">
        <f t="shared" si="0"/>
        <v>70</v>
      </c>
      <c r="J26" s="13"/>
      <c r="K26" s="13">
        <f t="shared" si="1"/>
        <v>1</v>
      </c>
      <c r="L26" s="45"/>
      <c r="M26" s="46"/>
      <c r="N26" s="46"/>
      <c r="O26" s="47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4"/>
      <c r="D27" s="24"/>
      <c r="E27" s="24"/>
      <c r="F27" s="24"/>
      <c r="G27" s="25"/>
      <c r="H27" s="13"/>
      <c r="I27" s="18">
        <f t="shared" si="0"/>
        <v>70</v>
      </c>
      <c r="J27" s="13"/>
      <c r="K27" s="13">
        <f t="shared" si="1"/>
        <v>1</v>
      </c>
      <c r="L27" s="45"/>
      <c r="M27" s="46"/>
      <c r="N27" s="46"/>
      <c r="O27" s="47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4"/>
      <c r="D28" s="24"/>
      <c r="E28" s="24"/>
      <c r="F28" s="24"/>
      <c r="G28" s="25"/>
      <c r="H28" s="13"/>
      <c r="I28" s="18">
        <f t="shared" si="0"/>
        <v>70</v>
      </c>
      <c r="J28" s="18"/>
      <c r="K28" s="13">
        <f t="shared" si="1"/>
        <v>1</v>
      </c>
      <c r="L28" s="45"/>
      <c r="M28" s="46"/>
      <c r="N28" s="46"/>
      <c r="O28" s="47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4"/>
      <c r="D29" s="24"/>
      <c r="E29" s="24"/>
      <c r="F29" s="24"/>
      <c r="G29" s="25"/>
      <c r="H29" s="13"/>
      <c r="I29" s="18">
        <f t="shared" si="0"/>
        <v>70</v>
      </c>
      <c r="J29" s="13"/>
      <c r="K29" s="13">
        <f t="shared" si="1"/>
        <v>1</v>
      </c>
      <c r="L29" s="45"/>
      <c r="M29" s="46"/>
      <c r="N29" s="46"/>
      <c r="O29" s="47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4"/>
      <c r="D30" s="24"/>
      <c r="E30" s="24"/>
      <c r="F30" s="24"/>
      <c r="G30" s="25"/>
      <c r="H30" s="13"/>
      <c r="I30" s="18">
        <f t="shared" si="0"/>
        <v>70</v>
      </c>
      <c r="J30" s="13"/>
      <c r="K30" s="13">
        <f t="shared" si="1"/>
        <v>1</v>
      </c>
      <c r="L30" s="45"/>
      <c r="M30" s="46"/>
      <c r="N30" s="46"/>
      <c r="O30" s="47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4"/>
      <c r="D31" s="24"/>
      <c r="E31" s="24"/>
      <c r="F31" s="24"/>
      <c r="G31" s="25"/>
      <c r="H31" s="13"/>
      <c r="I31" s="18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4"/>
      <c r="D32" s="24"/>
      <c r="E32" s="24"/>
      <c r="F32" s="27"/>
      <c r="G32" s="25"/>
      <c r="H32" s="28"/>
      <c r="I32" s="18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4"/>
      <c r="D33" s="24"/>
      <c r="E33" s="24"/>
      <c r="F33" s="24"/>
      <c r="G33" s="25"/>
      <c r="H33" s="17"/>
      <c r="I33" s="18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19" t="s">
        <v>79</v>
      </c>
      <c r="B35" s="19"/>
      <c r="C35" s="19"/>
      <c r="D35" s="19"/>
      <c r="E35" s="20"/>
      <c r="F35" s="20"/>
      <c r="G35" s="20"/>
      <c r="H35" s="20"/>
      <c r="I35" s="20"/>
      <c r="J35" s="48" t="s">
        <v>80</v>
      </c>
      <c r="K35" s="48"/>
      <c r="L35" s="22"/>
      <c r="M35" s="20"/>
      <c r="N35" s="19"/>
      <c r="O35" s="23"/>
      <c r="P35" s="21" t="s">
        <v>81</v>
      </c>
      <c r="Q35" s="23"/>
      <c r="R35" s="23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U35"/>
  <sheetViews>
    <sheetView workbookViewId="0">
      <selection sqref="A1:U35"/>
    </sheetView>
  </sheetViews>
  <sheetFormatPr defaultRowHeight="16.5"/>
  <sheetData>
    <row r="1" spans="1:21" ht="25.5">
      <c r="A1" s="49" t="s">
        <v>82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50"/>
    </row>
    <row r="2" spans="1:21" ht="19.5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2"/>
      <c r="M2" s="43"/>
      <c r="N2" s="43"/>
      <c r="O2" s="44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4"/>
      <c r="D3" s="24"/>
      <c r="E3" s="24"/>
      <c r="F3" s="24"/>
      <c r="G3" s="25"/>
      <c r="H3" s="13"/>
      <c r="I3" s="14">
        <f t="shared" ref="I3:I33" si="0">70+SUM(B3:H3)</f>
        <v>70</v>
      </c>
      <c r="J3" s="13"/>
      <c r="K3" s="13">
        <f>RANK(I3,$I$3:$I$33)</f>
        <v>1</v>
      </c>
      <c r="L3" s="45"/>
      <c r="M3" s="46"/>
      <c r="N3" s="46"/>
      <c r="O3" s="47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4"/>
      <c r="D4" s="24"/>
      <c r="E4" s="24"/>
      <c r="F4" s="24"/>
      <c r="G4" s="25"/>
      <c r="H4" s="13"/>
      <c r="I4" s="14">
        <f t="shared" si="0"/>
        <v>70</v>
      </c>
      <c r="J4" s="13"/>
      <c r="K4" s="13">
        <f>RANK(I4,$I$3:$I$32)</f>
        <v>1</v>
      </c>
      <c r="L4" s="45"/>
      <c r="M4" s="46"/>
      <c r="N4" s="46"/>
      <c r="O4" s="47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4"/>
      <c r="D5" s="24"/>
      <c r="E5" s="24"/>
      <c r="F5" s="24"/>
      <c r="G5" s="25"/>
      <c r="H5" s="13"/>
      <c r="I5" s="14">
        <f t="shared" si="0"/>
        <v>70</v>
      </c>
      <c r="J5" s="13"/>
      <c r="K5" s="13">
        <f>RANK(I5,$I$3:$I$32)</f>
        <v>1</v>
      </c>
      <c r="L5" s="45"/>
      <c r="M5" s="46"/>
      <c r="N5" s="46"/>
      <c r="O5" s="47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4"/>
      <c r="D6" s="24"/>
      <c r="E6" s="24"/>
      <c r="F6" s="24"/>
      <c r="G6" s="25"/>
      <c r="H6" s="26"/>
      <c r="I6" s="14">
        <f t="shared" si="0"/>
        <v>70</v>
      </c>
      <c r="J6" s="5"/>
      <c r="K6" s="13">
        <f t="shared" ref="K6:K33" si="1">RANK(I6,$I$3:$I$33)</f>
        <v>1</v>
      </c>
      <c r="L6" s="45"/>
      <c r="M6" s="46"/>
      <c r="N6" s="46"/>
      <c r="O6" s="47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4"/>
      <c r="D7" s="24"/>
      <c r="E7" s="24"/>
      <c r="F7" s="24"/>
      <c r="G7" s="25"/>
      <c r="H7" s="13"/>
      <c r="I7" s="14">
        <f t="shared" si="0"/>
        <v>70</v>
      </c>
      <c r="J7" s="13"/>
      <c r="K7" s="13">
        <f t="shared" si="1"/>
        <v>1</v>
      </c>
      <c r="L7" s="45"/>
      <c r="M7" s="46"/>
      <c r="N7" s="46"/>
      <c r="O7" s="47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4"/>
      <c r="D8" s="24"/>
      <c r="E8" s="24"/>
      <c r="F8" s="24"/>
      <c r="G8" s="25"/>
      <c r="H8" s="13"/>
      <c r="I8" s="14">
        <f t="shared" si="0"/>
        <v>70</v>
      </c>
      <c r="J8" s="21"/>
      <c r="K8" s="13">
        <f t="shared" si="1"/>
        <v>1</v>
      </c>
      <c r="L8" s="45"/>
      <c r="M8" s="46"/>
      <c r="N8" s="46"/>
      <c r="O8" s="47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4"/>
      <c r="D9" s="24"/>
      <c r="E9" s="24"/>
      <c r="F9" s="24"/>
      <c r="G9" s="25"/>
      <c r="H9" s="26"/>
      <c r="I9" s="14">
        <f t="shared" si="0"/>
        <v>70</v>
      </c>
      <c r="J9" s="5"/>
      <c r="K9" s="13">
        <f t="shared" si="1"/>
        <v>1</v>
      </c>
      <c r="L9" s="45"/>
      <c r="M9" s="46"/>
      <c r="N9" s="46"/>
      <c r="O9" s="47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4"/>
      <c r="D10" s="24"/>
      <c r="E10" s="24"/>
      <c r="F10" s="27"/>
      <c r="G10" s="25"/>
      <c r="H10" s="28"/>
      <c r="I10" s="14">
        <f t="shared" si="0"/>
        <v>70</v>
      </c>
      <c r="J10" s="21"/>
      <c r="K10" s="13">
        <f t="shared" si="1"/>
        <v>1</v>
      </c>
      <c r="L10" s="45"/>
      <c r="M10" s="46"/>
      <c r="N10" s="46"/>
      <c r="O10" s="47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4"/>
      <c r="D11" s="24"/>
      <c r="E11" s="24"/>
      <c r="F11" s="24"/>
      <c r="G11" s="25"/>
      <c r="H11" s="13"/>
      <c r="I11" s="14">
        <f t="shared" si="0"/>
        <v>70</v>
      </c>
      <c r="J11" s="5"/>
      <c r="K11" s="13">
        <f t="shared" si="1"/>
        <v>1</v>
      </c>
      <c r="L11" s="45"/>
      <c r="M11" s="46"/>
      <c r="N11" s="46"/>
      <c r="O11" s="47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4"/>
      <c r="D12" s="24"/>
      <c r="E12" s="24"/>
      <c r="F12" s="24"/>
      <c r="G12" s="25"/>
      <c r="H12" s="13"/>
      <c r="I12" s="14">
        <f t="shared" si="0"/>
        <v>70</v>
      </c>
      <c r="J12" s="5"/>
      <c r="K12" s="13">
        <f t="shared" si="1"/>
        <v>1</v>
      </c>
      <c r="L12" s="45"/>
      <c r="M12" s="46"/>
      <c r="N12" s="46"/>
      <c r="O12" s="47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4"/>
      <c r="D13" s="24"/>
      <c r="E13" s="24"/>
      <c r="F13" s="27"/>
      <c r="G13" s="25"/>
      <c r="H13" s="17"/>
      <c r="I13" s="14">
        <f t="shared" si="0"/>
        <v>70</v>
      </c>
      <c r="J13" s="13"/>
      <c r="K13" s="13">
        <f t="shared" si="1"/>
        <v>1</v>
      </c>
      <c r="L13" s="45"/>
      <c r="M13" s="46"/>
      <c r="N13" s="46"/>
      <c r="O13" s="47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4"/>
      <c r="D14" s="24"/>
      <c r="E14" s="24"/>
      <c r="F14" s="24"/>
      <c r="G14" s="25"/>
      <c r="H14" s="26"/>
      <c r="I14" s="14">
        <f t="shared" si="0"/>
        <v>70</v>
      </c>
      <c r="J14" s="21"/>
      <c r="K14" s="13">
        <f t="shared" si="1"/>
        <v>1</v>
      </c>
      <c r="L14" s="45"/>
      <c r="M14" s="46"/>
      <c r="N14" s="46"/>
      <c r="O14" s="47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4"/>
      <c r="D15" s="24"/>
      <c r="E15" s="24"/>
      <c r="F15" s="27"/>
      <c r="G15" s="25"/>
      <c r="H15" s="28"/>
      <c r="I15" s="18">
        <f t="shared" si="0"/>
        <v>70</v>
      </c>
      <c r="J15" s="13"/>
      <c r="K15" s="13">
        <f t="shared" si="1"/>
        <v>1</v>
      </c>
      <c r="L15" s="45"/>
      <c r="M15" s="46"/>
      <c r="N15" s="46"/>
      <c r="O15" s="47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4"/>
      <c r="D16" s="24"/>
      <c r="E16" s="24"/>
      <c r="F16" s="27"/>
      <c r="G16" s="25"/>
      <c r="H16" s="28"/>
      <c r="I16" s="18">
        <f t="shared" si="0"/>
        <v>70</v>
      </c>
      <c r="J16" s="13"/>
      <c r="K16" s="13">
        <f t="shared" si="1"/>
        <v>1</v>
      </c>
      <c r="L16" s="45"/>
      <c r="M16" s="46"/>
      <c r="N16" s="46"/>
      <c r="O16" s="47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4"/>
      <c r="D17" s="24"/>
      <c r="E17" s="24"/>
      <c r="F17" s="24"/>
      <c r="G17" s="25"/>
      <c r="H17" s="13"/>
      <c r="I17" s="18">
        <f t="shared" si="0"/>
        <v>70</v>
      </c>
      <c r="J17" s="13"/>
      <c r="K17" s="13">
        <f t="shared" si="1"/>
        <v>1</v>
      </c>
      <c r="L17" s="45"/>
      <c r="M17" s="46"/>
      <c r="N17" s="46"/>
      <c r="O17" s="47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4"/>
      <c r="D18" s="24"/>
      <c r="E18" s="24"/>
      <c r="F18" s="24"/>
      <c r="G18" s="25"/>
      <c r="H18" s="26"/>
      <c r="I18" s="18">
        <f t="shared" si="0"/>
        <v>70</v>
      </c>
      <c r="J18" s="13"/>
      <c r="K18" s="13">
        <f t="shared" si="1"/>
        <v>1</v>
      </c>
      <c r="L18" s="45"/>
      <c r="M18" s="46"/>
      <c r="N18" s="46"/>
      <c r="O18" s="47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4"/>
      <c r="D19" s="24"/>
      <c r="E19" s="24"/>
      <c r="F19" s="24"/>
      <c r="G19" s="25"/>
      <c r="H19" s="26"/>
      <c r="I19" s="18">
        <f t="shared" si="0"/>
        <v>70</v>
      </c>
      <c r="J19" s="5"/>
      <c r="K19" s="13">
        <f t="shared" si="1"/>
        <v>1</v>
      </c>
      <c r="L19" s="45"/>
      <c r="M19" s="46"/>
      <c r="N19" s="46"/>
      <c r="O19" s="47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4"/>
      <c r="D20" s="24"/>
      <c r="E20" s="24"/>
      <c r="F20" s="24"/>
      <c r="G20" s="25"/>
      <c r="H20" s="26"/>
      <c r="I20" s="18">
        <f t="shared" si="0"/>
        <v>70</v>
      </c>
      <c r="J20" s="5"/>
      <c r="K20" s="13">
        <f t="shared" si="1"/>
        <v>1</v>
      </c>
      <c r="L20" s="45"/>
      <c r="M20" s="46"/>
      <c r="N20" s="46"/>
      <c r="O20" s="47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4"/>
      <c r="D21" s="24"/>
      <c r="E21" s="24"/>
      <c r="F21" s="27"/>
      <c r="G21" s="25"/>
      <c r="H21" s="17"/>
      <c r="I21" s="18">
        <f t="shared" si="0"/>
        <v>70</v>
      </c>
      <c r="J21" s="13"/>
      <c r="K21" s="13">
        <f t="shared" si="1"/>
        <v>1</v>
      </c>
      <c r="L21" s="45"/>
      <c r="M21" s="46"/>
      <c r="N21" s="46"/>
      <c r="O21" s="47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4"/>
      <c r="D22" s="24"/>
      <c r="E22" s="24"/>
      <c r="F22" s="24"/>
      <c r="G22" s="25"/>
      <c r="H22" s="13"/>
      <c r="I22" s="18">
        <f t="shared" si="0"/>
        <v>70</v>
      </c>
      <c r="J22" s="13"/>
      <c r="K22" s="13">
        <f t="shared" si="1"/>
        <v>1</v>
      </c>
      <c r="L22" s="45"/>
      <c r="M22" s="46"/>
      <c r="N22" s="46"/>
      <c r="O22" s="47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4"/>
      <c r="D23" s="24"/>
      <c r="E23" s="24"/>
      <c r="F23" s="24"/>
      <c r="G23" s="25"/>
      <c r="H23" s="13"/>
      <c r="I23" s="18">
        <f t="shared" si="0"/>
        <v>70</v>
      </c>
      <c r="J23" s="13"/>
      <c r="K23" s="13">
        <f t="shared" si="1"/>
        <v>1</v>
      </c>
      <c r="L23" s="45"/>
      <c r="M23" s="46"/>
      <c r="N23" s="46"/>
      <c r="O23" s="47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4"/>
      <c r="D24" s="24"/>
      <c r="E24" s="24"/>
      <c r="F24" s="24"/>
      <c r="G24" s="25"/>
      <c r="H24" s="26"/>
      <c r="I24" s="18">
        <f t="shared" si="0"/>
        <v>70</v>
      </c>
      <c r="J24" s="13"/>
      <c r="K24" s="13">
        <f t="shared" si="1"/>
        <v>1</v>
      </c>
      <c r="L24" s="45"/>
      <c r="M24" s="46"/>
      <c r="N24" s="46"/>
      <c r="O24" s="47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4"/>
      <c r="D25" s="24"/>
      <c r="E25" s="24"/>
      <c r="F25" s="24"/>
      <c r="G25" s="25"/>
      <c r="H25" s="13"/>
      <c r="I25" s="18">
        <f t="shared" si="0"/>
        <v>70</v>
      </c>
      <c r="J25" s="13"/>
      <c r="K25" s="13">
        <f t="shared" si="1"/>
        <v>1</v>
      </c>
      <c r="L25" s="45"/>
      <c r="M25" s="46"/>
      <c r="N25" s="46"/>
      <c r="O25" s="47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4"/>
      <c r="D26" s="24"/>
      <c r="E26" s="24"/>
      <c r="F26" s="24"/>
      <c r="G26" s="25"/>
      <c r="H26" s="26"/>
      <c r="I26" s="18">
        <f t="shared" si="0"/>
        <v>70</v>
      </c>
      <c r="J26" s="13"/>
      <c r="K26" s="13">
        <f t="shared" si="1"/>
        <v>1</v>
      </c>
      <c r="L26" s="45"/>
      <c r="M26" s="46"/>
      <c r="N26" s="46"/>
      <c r="O26" s="47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4"/>
      <c r="D27" s="24"/>
      <c r="E27" s="24"/>
      <c r="F27" s="24"/>
      <c r="G27" s="25"/>
      <c r="H27" s="13"/>
      <c r="I27" s="18">
        <f t="shared" si="0"/>
        <v>70</v>
      </c>
      <c r="J27" s="13"/>
      <c r="K27" s="13">
        <f t="shared" si="1"/>
        <v>1</v>
      </c>
      <c r="L27" s="45"/>
      <c r="M27" s="46"/>
      <c r="N27" s="46"/>
      <c r="O27" s="47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4"/>
      <c r="D28" s="24"/>
      <c r="E28" s="24"/>
      <c r="F28" s="24"/>
      <c r="G28" s="25"/>
      <c r="H28" s="13"/>
      <c r="I28" s="18">
        <f t="shared" si="0"/>
        <v>70</v>
      </c>
      <c r="J28" s="18"/>
      <c r="K28" s="13">
        <f t="shared" si="1"/>
        <v>1</v>
      </c>
      <c r="L28" s="45"/>
      <c r="M28" s="46"/>
      <c r="N28" s="46"/>
      <c r="O28" s="47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4"/>
      <c r="D29" s="24"/>
      <c r="E29" s="24"/>
      <c r="F29" s="24"/>
      <c r="G29" s="25"/>
      <c r="H29" s="13"/>
      <c r="I29" s="18">
        <f t="shared" si="0"/>
        <v>70</v>
      </c>
      <c r="J29" s="13"/>
      <c r="K29" s="13">
        <f t="shared" si="1"/>
        <v>1</v>
      </c>
      <c r="L29" s="45"/>
      <c r="M29" s="46"/>
      <c r="N29" s="46"/>
      <c r="O29" s="47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4"/>
      <c r="D30" s="24"/>
      <c r="E30" s="24"/>
      <c r="F30" s="24"/>
      <c r="G30" s="25"/>
      <c r="H30" s="13"/>
      <c r="I30" s="18">
        <f t="shared" si="0"/>
        <v>70</v>
      </c>
      <c r="J30" s="13"/>
      <c r="K30" s="13">
        <f t="shared" si="1"/>
        <v>1</v>
      </c>
      <c r="L30" s="45"/>
      <c r="M30" s="46"/>
      <c r="N30" s="46"/>
      <c r="O30" s="47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4"/>
      <c r="D31" s="24"/>
      <c r="E31" s="24"/>
      <c r="F31" s="24"/>
      <c r="G31" s="25"/>
      <c r="H31" s="13"/>
      <c r="I31" s="18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4"/>
      <c r="D32" s="24"/>
      <c r="E32" s="24"/>
      <c r="F32" s="27"/>
      <c r="G32" s="25"/>
      <c r="H32" s="28"/>
      <c r="I32" s="18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4"/>
      <c r="D33" s="24"/>
      <c r="E33" s="24"/>
      <c r="F33" s="24"/>
      <c r="G33" s="25"/>
      <c r="H33" s="17"/>
      <c r="I33" s="18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19" t="s">
        <v>79</v>
      </c>
      <c r="B35" s="19"/>
      <c r="C35" s="19"/>
      <c r="D35" s="19"/>
      <c r="E35" s="20"/>
      <c r="F35" s="20"/>
      <c r="G35" s="20"/>
      <c r="H35" s="20"/>
      <c r="I35" s="20"/>
      <c r="J35" s="48" t="s">
        <v>80</v>
      </c>
      <c r="K35" s="48"/>
      <c r="L35" s="22"/>
      <c r="M35" s="20"/>
      <c r="N35" s="19"/>
      <c r="O35" s="23"/>
      <c r="P35" s="21" t="s">
        <v>81</v>
      </c>
      <c r="Q35" s="23"/>
      <c r="R35" s="23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U35"/>
  <sheetViews>
    <sheetView workbookViewId="0">
      <selection sqref="A1:U35"/>
    </sheetView>
  </sheetViews>
  <sheetFormatPr defaultRowHeight="16.5"/>
  <sheetData>
    <row r="1" spans="1:21" ht="25.5">
      <c r="A1" s="49" t="s">
        <v>82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50"/>
    </row>
    <row r="2" spans="1:21" ht="19.5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2"/>
      <c r="M2" s="43"/>
      <c r="N2" s="43"/>
      <c r="O2" s="44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4"/>
      <c r="D3" s="24"/>
      <c r="E3" s="24"/>
      <c r="F3" s="24"/>
      <c r="G3" s="25"/>
      <c r="H3" s="13"/>
      <c r="I3" s="14">
        <f t="shared" ref="I3:I33" si="0">70+SUM(B3:H3)</f>
        <v>70</v>
      </c>
      <c r="J3" s="13"/>
      <c r="K3" s="13">
        <f>RANK(I3,$I$3:$I$33)</f>
        <v>1</v>
      </c>
      <c r="L3" s="45"/>
      <c r="M3" s="46"/>
      <c r="N3" s="46"/>
      <c r="O3" s="47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4"/>
      <c r="D4" s="24"/>
      <c r="E4" s="24"/>
      <c r="F4" s="24"/>
      <c r="G4" s="25"/>
      <c r="H4" s="13"/>
      <c r="I4" s="14">
        <f t="shared" si="0"/>
        <v>70</v>
      </c>
      <c r="J4" s="13"/>
      <c r="K4" s="13">
        <f>RANK(I4,$I$3:$I$32)</f>
        <v>1</v>
      </c>
      <c r="L4" s="45"/>
      <c r="M4" s="46"/>
      <c r="N4" s="46"/>
      <c r="O4" s="47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4"/>
      <c r="D5" s="24"/>
      <c r="E5" s="24"/>
      <c r="F5" s="24"/>
      <c r="G5" s="25"/>
      <c r="H5" s="13"/>
      <c r="I5" s="14">
        <f t="shared" si="0"/>
        <v>70</v>
      </c>
      <c r="J5" s="13"/>
      <c r="K5" s="13">
        <f>RANK(I5,$I$3:$I$32)</f>
        <v>1</v>
      </c>
      <c r="L5" s="45"/>
      <c r="M5" s="46"/>
      <c r="N5" s="46"/>
      <c r="O5" s="47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4"/>
      <c r="D6" s="24"/>
      <c r="E6" s="24"/>
      <c r="F6" s="24"/>
      <c r="G6" s="25"/>
      <c r="H6" s="26"/>
      <c r="I6" s="14">
        <f t="shared" si="0"/>
        <v>70</v>
      </c>
      <c r="J6" s="5"/>
      <c r="K6" s="13">
        <f t="shared" ref="K6:K33" si="1">RANK(I6,$I$3:$I$33)</f>
        <v>1</v>
      </c>
      <c r="L6" s="45"/>
      <c r="M6" s="46"/>
      <c r="N6" s="46"/>
      <c r="O6" s="47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4"/>
      <c r="D7" s="24"/>
      <c r="E7" s="24"/>
      <c r="F7" s="24"/>
      <c r="G7" s="25"/>
      <c r="H7" s="13"/>
      <c r="I7" s="14">
        <f t="shared" si="0"/>
        <v>70</v>
      </c>
      <c r="J7" s="13"/>
      <c r="K7" s="13">
        <f t="shared" si="1"/>
        <v>1</v>
      </c>
      <c r="L7" s="45"/>
      <c r="M7" s="46"/>
      <c r="N7" s="46"/>
      <c r="O7" s="47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4"/>
      <c r="D8" s="24"/>
      <c r="E8" s="24"/>
      <c r="F8" s="24"/>
      <c r="G8" s="25"/>
      <c r="H8" s="13"/>
      <c r="I8" s="14">
        <f t="shared" si="0"/>
        <v>70</v>
      </c>
      <c r="J8" s="21"/>
      <c r="K8" s="13">
        <f t="shared" si="1"/>
        <v>1</v>
      </c>
      <c r="L8" s="45"/>
      <c r="M8" s="46"/>
      <c r="N8" s="46"/>
      <c r="O8" s="47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4"/>
      <c r="D9" s="24"/>
      <c r="E9" s="24"/>
      <c r="F9" s="24"/>
      <c r="G9" s="25"/>
      <c r="H9" s="26"/>
      <c r="I9" s="14">
        <f t="shared" si="0"/>
        <v>70</v>
      </c>
      <c r="J9" s="5"/>
      <c r="K9" s="13">
        <f t="shared" si="1"/>
        <v>1</v>
      </c>
      <c r="L9" s="45"/>
      <c r="M9" s="46"/>
      <c r="N9" s="46"/>
      <c r="O9" s="47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4"/>
      <c r="D10" s="24"/>
      <c r="E10" s="24"/>
      <c r="F10" s="27"/>
      <c r="G10" s="25"/>
      <c r="H10" s="28"/>
      <c r="I10" s="14">
        <f t="shared" si="0"/>
        <v>70</v>
      </c>
      <c r="J10" s="21"/>
      <c r="K10" s="13">
        <f t="shared" si="1"/>
        <v>1</v>
      </c>
      <c r="L10" s="45"/>
      <c r="M10" s="46"/>
      <c r="N10" s="46"/>
      <c r="O10" s="47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4"/>
      <c r="D11" s="24"/>
      <c r="E11" s="24"/>
      <c r="F11" s="24"/>
      <c r="G11" s="25"/>
      <c r="H11" s="13"/>
      <c r="I11" s="14">
        <f t="shared" si="0"/>
        <v>70</v>
      </c>
      <c r="J11" s="5"/>
      <c r="K11" s="13">
        <f t="shared" si="1"/>
        <v>1</v>
      </c>
      <c r="L11" s="45"/>
      <c r="M11" s="46"/>
      <c r="N11" s="46"/>
      <c r="O11" s="47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4"/>
      <c r="D12" s="24"/>
      <c r="E12" s="24"/>
      <c r="F12" s="24"/>
      <c r="G12" s="25"/>
      <c r="H12" s="13"/>
      <c r="I12" s="14">
        <f t="shared" si="0"/>
        <v>70</v>
      </c>
      <c r="J12" s="5"/>
      <c r="K12" s="13">
        <f t="shared" si="1"/>
        <v>1</v>
      </c>
      <c r="L12" s="45"/>
      <c r="M12" s="46"/>
      <c r="N12" s="46"/>
      <c r="O12" s="47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4"/>
      <c r="D13" s="24"/>
      <c r="E13" s="24"/>
      <c r="F13" s="27"/>
      <c r="G13" s="25"/>
      <c r="H13" s="17"/>
      <c r="I13" s="14">
        <f t="shared" si="0"/>
        <v>70</v>
      </c>
      <c r="J13" s="13"/>
      <c r="K13" s="13">
        <f t="shared" si="1"/>
        <v>1</v>
      </c>
      <c r="L13" s="45"/>
      <c r="M13" s="46"/>
      <c r="N13" s="46"/>
      <c r="O13" s="47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4"/>
      <c r="D14" s="24"/>
      <c r="E14" s="24"/>
      <c r="F14" s="24"/>
      <c r="G14" s="25"/>
      <c r="H14" s="26"/>
      <c r="I14" s="14">
        <f t="shared" si="0"/>
        <v>70</v>
      </c>
      <c r="J14" s="21"/>
      <c r="K14" s="13">
        <f t="shared" si="1"/>
        <v>1</v>
      </c>
      <c r="L14" s="45"/>
      <c r="M14" s="46"/>
      <c r="N14" s="46"/>
      <c r="O14" s="47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4"/>
      <c r="D15" s="24"/>
      <c r="E15" s="24"/>
      <c r="F15" s="27"/>
      <c r="G15" s="25"/>
      <c r="H15" s="28"/>
      <c r="I15" s="18">
        <f t="shared" si="0"/>
        <v>70</v>
      </c>
      <c r="J15" s="13"/>
      <c r="K15" s="13">
        <f t="shared" si="1"/>
        <v>1</v>
      </c>
      <c r="L15" s="45"/>
      <c r="M15" s="46"/>
      <c r="N15" s="46"/>
      <c r="O15" s="47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4"/>
      <c r="D16" s="24"/>
      <c r="E16" s="24"/>
      <c r="F16" s="27"/>
      <c r="G16" s="25"/>
      <c r="H16" s="28"/>
      <c r="I16" s="18">
        <f t="shared" si="0"/>
        <v>70</v>
      </c>
      <c r="J16" s="13"/>
      <c r="K16" s="13">
        <f t="shared" si="1"/>
        <v>1</v>
      </c>
      <c r="L16" s="45"/>
      <c r="M16" s="46"/>
      <c r="N16" s="46"/>
      <c r="O16" s="47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4"/>
      <c r="D17" s="24"/>
      <c r="E17" s="24"/>
      <c r="F17" s="24"/>
      <c r="G17" s="25"/>
      <c r="H17" s="13"/>
      <c r="I17" s="18">
        <f t="shared" si="0"/>
        <v>70</v>
      </c>
      <c r="J17" s="13"/>
      <c r="K17" s="13">
        <f t="shared" si="1"/>
        <v>1</v>
      </c>
      <c r="L17" s="45"/>
      <c r="M17" s="46"/>
      <c r="N17" s="46"/>
      <c r="O17" s="47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4"/>
      <c r="D18" s="24"/>
      <c r="E18" s="24"/>
      <c r="F18" s="24"/>
      <c r="G18" s="25"/>
      <c r="H18" s="26"/>
      <c r="I18" s="18">
        <f t="shared" si="0"/>
        <v>70</v>
      </c>
      <c r="J18" s="13"/>
      <c r="K18" s="13">
        <f t="shared" si="1"/>
        <v>1</v>
      </c>
      <c r="L18" s="45"/>
      <c r="M18" s="46"/>
      <c r="N18" s="46"/>
      <c r="O18" s="47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4"/>
      <c r="D19" s="24"/>
      <c r="E19" s="24"/>
      <c r="F19" s="24"/>
      <c r="G19" s="25"/>
      <c r="H19" s="26"/>
      <c r="I19" s="18">
        <f t="shared" si="0"/>
        <v>70</v>
      </c>
      <c r="J19" s="5"/>
      <c r="K19" s="13">
        <f t="shared" si="1"/>
        <v>1</v>
      </c>
      <c r="L19" s="45"/>
      <c r="M19" s="46"/>
      <c r="N19" s="46"/>
      <c r="O19" s="47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4"/>
      <c r="D20" s="24"/>
      <c r="E20" s="24"/>
      <c r="F20" s="24"/>
      <c r="G20" s="25"/>
      <c r="H20" s="26"/>
      <c r="I20" s="18">
        <f t="shared" si="0"/>
        <v>70</v>
      </c>
      <c r="J20" s="5"/>
      <c r="K20" s="13">
        <f t="shared" si="1"/>
        <v>1</v>
      </c>
      <c r="L20" s="45"/>
      <c r="M20" s="46"/>
      <c r="N20" s="46"/>
      <c r="O20" s="47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4"/>
      <c r="D21" s="24"/>
      <c r="E21" s="24"/>
      <c r="F21" s="27"/>
      <c r="G21" s="25"/>
      <c r="H21" s="17"/>
      <c r="I21" s="18">
        <f t="shared" si="0"/>
        <v>70</v>
      </c>
      <c r="J21" s="13"/>
      <c r="K21" s="13">
        <f t="shared" si="1"/>
        <v>1</v>
      </c>
      <c r="L21" s="45"/>
      <c r="M21" s="46"/>
      <c r="N21" s="46"/>
      <c r="O21" s="47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4"/>
      <c r="D22" s="24"/>
      <c r="E22" s="24"/>
      <c r="F22" s="24"/>
      <c r="G22" s="25"/>
      <c r="H22" s="13"/>
      <c r="I22" s="18">
        <f t="shared" si="0"/>
        <v>70</v>
      </c>
      <c r="J22" s="13"/>
      <c r="K22" s="13">
        <f t="shared" si="1"/>
        <v>1</v>
      </c>
      <c r="L22" s="45"/>
      <c r="M22" s="46"/>
      <c r="N22" s="46"/>
      <c r="O22" s="47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4"/>
      <c r="D23" s="24"/>
      <c r="E23" s="24"/>
      <c r="F23" s="24"/>
      <c r="G23" s="25"/>
      <c r="H23" s="13"/>
      <c r="I23" s="18">
        <f t="shared" si="0"/>
        <v>70</v>
      </c>
      <c r="J23" s="13"/>
      <c r="K23" s="13">
        <f t="shared" si="1"/>
        <v>1</v>
      </c>
      <c r="L23" s="45"/>
      <c r="M23" s="46"/>
      <c r="N23" s="46"/>
      <c r="O23" s="47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4"/>
      <c r="D24" s="24"/>
      <c r="E24" s="24"/>
      <c r="F24" s="24"/>
      <c r="G24" s="25"/>
      <c r="H24" s="26"/>
      <c r="I24" s="18">
        <f t="shared" si="0"/>
        <v>70</v>
      </c>
      <c r="J24" s="13"/>
      <c r="K24" s="13">
        <f t="shared" si="1"/>
        <v>1</v>
      </c>
      <c r="L24" s="45"/>
      <c r="M24" s="46"/>
      <c r="N24" s="46"/>
      <c r="O24" s="47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4"/>
      <c r="D25" s="24"/>
      <c r="E25" s="24"/>
      <c r="F25" s="24"/>
      <c r="G25" s="25"/>
      <c r="H25" s="13"/>
      <c r="I25" s="18">
        <f t="shared" si="0"/>
        <v>70</v>
      </c>
      <c r="J25" s="13"/>
      <c r="K25" s="13">
        <f t="shared" si="1"/>
        <v>1</v>
      </c>
      <c r="L25" s="45"/>
      <c r="M25" s="46"/>
      <c r="N25" s="46"/>
      <c r="O25" s="47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4"/>
      <c r="D26" s="24"/>
      <c r="E26" s="24"/>
      <c r="F26" s="24"/>
      <c r="G26" s="25"/>
      <c r="H26" s="26"/>
      <c r="I26" s="18">
        <f t="shared" si="0"/>
        <v>70</v>
      </c>
      <c r="J26" s="13"/>
      <c r="K26" s="13">
        <f t="shared" si="1"/>
        <v>1</v>
      </c>
      <c r="L26" s="45"/>
      <c r="M26" s="46"/>
      <c r="N26" s="46"/>
      <c r="O26" s="47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4"/>
      <c r="D27" s="24"/>
      <c r="E27" s="24"/>
      <c r="F27" s="24"/>
      <c r="G27" s="25"/>
      <c r="H27" s="13"/>
      <c r="I27" s="18">
        <f t="shared" si="0"/>
        <v>70</v>
      </c>
      <c r="J27" s="13"/>
      <c r="K27" s="13">
        <f t="shared" si="1"/>
        <v>1</v>
      </c>
      <c r="L27" s="45"/>
      <c r="M27" s="46"/>
      <c r="N27" s="46"/>
      <c r="O27" s="47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4"/>
      <c r="D28" s="24"/>
      <c r="E28" s="24"/>
      <c r="F28" s="24"/>
      <c r="G28" s="25"/>
      <c r="H28" s="13"/>
      <c r="I28" s="18">
        <f t="shared" si="0"/>
        <v>70</v>
      </c>
      <c r="J28" s="18"/>
      <c r="K28" s="13">
        <f t="shared" si="1"/>
        <v>1</v>
      </c>
      <c r="L28" s="45"/>
      <c r="M28" s="46"/>
      <c r="N28" s="46"/>
      <c r="O28" s="47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4"/>
      <c r="D29" s="24"/>
      <c r="E29" s="24"/>
      <c r="F29" s="24"/>
      <c r="G29" s="25"/>
      <c r="H29" s="13"/>
      <c r="I29" s="18">
        <f t="shared" si="0"/>
        <v>70</v>
      </c>
      <c r="J29" s="13"/>
      <c r="K29" s="13">
        <f t="shared" si="1"/>
        <v>1</v>
      </c>
      <c r="L29" s="45"/>
      <c r="M29" s="46"/>
      <c r="N29" s="46"/>
      <c r="O29" s="47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4"/>
      <c r="D30" s="24"/>
      <c r="E30" s="24"/>
      <c r="F30" s="24"/>
      <c r="G30" s="25"/>
      <c r="H30" s="13"/>
      <c r="I30" s="18">
        <f t="shared" si="0"/>
        <v>70</v>
      </c>
      <c r="J30" s="13"/>
      <c r="K30" s="13">
        <f t="shared" si="1"/>
        <v>1</v>
      </c>
      <c r="L30" s="45"/>
      <c r="M30" s="46"/>
      <c r="N30" s="46"/>
      <c r="O30" s="47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4"/>
      <c r="D31" s="24"/>
      <c r="E31" s="24"/>
      <c r="F31" s="24"/>
      <c r="G31" s="25"/>
      <c r="H31" s="13"/>
      <c r="I31" s="18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4"/>
      <c r="D32" s="24"/>
      <c r="E32" s="24"/>
      <c r="F32" s="27"/>
      <c r="G32" s="25"/>
      <c r="H32" s="28"/>
      <c r="I32" s="18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4"/>
      <c r="D33" s="24"/>
      <c r="E33" s="24"/>
      <c r="F33" s="24"/>
      <c r="G33" s="25"/>
      <c r="H33" s="17"/>
      <c r="I33" s="18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19" t="s">
        <v>79</v>
      </c>
      <c r="B35" s="19"/>
      <c r="C35" s="19"/>
      <c r="D35" s="19"/>
      <c r="E35" s="20"/>
      <c r="F35" s="20"/>
      <c r="G35" s="20"/>
      <c r="H35" s="20"/>
      <c r="I35" s="20"/>
      <c r="J35" s="48" t="s">
        <v>80</v>
      </c>
      <c r="K35" s="48"/>
      <c r="L35" s="22"/>
      <c r="M35" s="20"/>
      <c r="N35" s="19"/>
      <c r="O35" s="23"/>
      <c r="P35" s="21" t="s">
        <v>81</v>
      </c>
      <c r="Q35" s="23"/>
      <c r="R35" s="23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U35"/>
  <sheetViews>
    <sheetView workbookViewId="0">
      <selection sqref="A1:U35"/>
    </sheetView>
  </sheetViews>
  <sheetFormatPr defaultRowHeight="16.5"/>
  <sheetData>
    <row r="1" spans="1:21" ht="25.5">
      <c r="A1" s="49" t="s">
        <v>82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50"/>
    </row>
    <row r="2" spans="1:21" ht="19.5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2"/>
      <c r="M2" s="43"/>
      <c r="N2" s="43"/>
      <c r="O2" s="44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4"/>
      <c r="D3" s="24"/>
      <c r="E3" s="24"/>
      <c r="F3" s="24"/>
      <c r="G3" s="25"/>
      <c r="H3" s="13"/>
      <c r="I3" s="14">
        <f t="shared" ref="I3:I33" si="0">70+SUM(B3:H3)</f>
        <v>70</v>
      </c>
      <c r="J3" s="13"/>
      <c r="K3" s="13">
        <f>RANK(I3,$I$3:$I$33)</f>
        <v>1</v>
      </c>
      <c r="L3" s="45"/>
      <c r="M3" s="46"/>
      <c r="N3" s="46"/>
      <c r="O3" s="47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4"/>
      <c r="D4" s="24"/>
      <c r="E4" s="24"/>
      <c r="F4" s="24"/>
      <c r="G4" s="25"/>
      <c r="H4" s="13"/>
      <c r="I4" s="14">
        <f t="shared" si="0"/>
        <v>70</v>
      </c>
      <c r="J4" s="13"/>
      <c r="K4" s="13">
        <f>RANK(I4,$I$3:$I$32)</f>
        <v>1</v>
      </c>
      <c r="L4" s="45"/>
      <c r="M4" s="46"/>
      <c r="N4" s="46"/>
      <c r="O4" s="47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4"/>
      <c r="D5" s="24"/>
      <c r="E5" s="24"/>
      <c r="F5" s="24"/>
      <c r="G5" s="25"/>
      <c r="H5" s="13"/>
      <c r="I5" s="14">
        <f t="shared" si="0"/>
        <v>70</v>
      </c>
      <c r="J5" s="13"/>
      <c r="K5" s="13">
        <f>RANK(I5,$I$3:$I$32)</f>
        <v>1</v>
      </c>
      <c r="L5" s="45"/>
      <c r="M5" s="46"/>
      <c r="N5" s="46"/>
      <c r="O5" s="47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4"/>
      <c r="D6" s="24"/>
      <c r="E6" s="24"/>
      <c r="F6" s="24"/>
      <c r="G6" s="25"/>
      <c r="H6" s="26"/>
      <c r="I6" s="14">
        <f t="shared" si="0"/>
        <v>70</v>
      </c>
      <c r="J6" s="5"/>
      <c r="K6" s="13">
        <f t="shared" ref="K6:K33" si="1">RANK(I6,$I$3:$I$33)</f>
        <v>1</v>
      </c>
      <c r="L6" s="45"/>
      <c r="M6" s="46"/>
      <c r="N6" s="46"/>
      <c r="O6" s="47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4"/>
      <c r="D7" s="24"/>
      <c r="E7" s="24"/>
      <c r="F7" s="24"/>
      <c r="G7" s="25"/>
      <c r="H7" s="13"/>
      <c r="I7" s="14">
        <f t="shared" si="0"/>
        <v>70</v>
      </c>
      <c r="J7" s="13"/>
      <c r="K7" s="13">
        <f t="shared" si="1"/>
        <v>1</v>
      </c>
      <c r="L7" s="45"/>
      <c r="M7" s="46"/>
      <c r="N7" s="46"/>
      <c r="O7" s="47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4"/>
      <c r="D8" s="24"/>
      <c r="E8" s="24"/>
      <c r="F8" s="24"/>
      <c r="G8" s="25"/>
      <c r="H8" s="13"/>
      <c r="I8" s="14">
        <f t="shared" si="0"/>
        <v>70</v>
      </c>
      <c r="J8" s="21"/>
      <c r="K8" s="13">
        <f t="shared" si="1"/>
        <v>1</v>
      </c>
      <c r="L8" s="45"/>
      <c r="M8" s="46"/>
      <c r="N8" s="46"/>
      <c r="O8" s="47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4"/>
      <c r="D9" s="24"/>
      <c r="E9" s="24"/>
      <c r="F9" s="24"/>
      <c r="G9" s="25"/>
      <c r="H9" s="26"/>
      <c r="I9" s="14">
        <f t="shared" si="0"/>
        <v>70</v>
      </c>
      <c r="J9" s="5"/>
      <c r="K9" s="13">
        <f t="shared" si="1"/>
        <v>1</v>
      </c>
      <c r="L9" s="45"/>
      <c r="M9" s="46"/>
      <c r="N9" s="46"/>
      <c r="O9" s="47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4"/>
      <c r="D10" s="24"/>
      <c r="E10" s="24"/>
      <c r="F10" s="27"/>
      <c r="G10" s="25"/>
      <c r="H10" s="28"/>
      <c r="I10" s="14">
        <f t="shared" si="0"/>
        <v>70</v>
      </c>
      <c r="J10" s="21"/>
      <c r="K10" s="13">
        <f t="shared" si="1"/>
        <v>1</v>
      </c>
      <c r="L10" s="45"/>
      <c r="M10" s="46"/>
      <c r="N10" s="46"/>
      <c r="O10" s="47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4"/>
      <c r="D11" s="24"/>
      <c r="E11" s="24"/>
      <c r="F11" s="24"/>
      <c r="G11" s="25"/>
      <c r="H11" s="13"/>
      <c r="I11" s="14">
        <f t="shared" si="0"/>
        <v>70</v>
      </c>
      <c r="J11" s="5"/>
      <c r="K11" s="13">
        <f t="shared" si="1"/>
        <v>1</v>
      </c>
      <c r="L11" s="45"/>
      <c r="M11" s="46"/>
      <c r="N11" s="46"/>
      <c r="O11" s="47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4"/>
      <c r="D12" s="24"/>
      <c r="E12" s="24"/>
      <c r="F12" s="24"/>
      <c r="G12" s="25"/>
      <c r="H12" s="13"/>
      <c r="I12" s="14">
        <f t="shared" si="0"/>
        <v>70</v>
      </c>
      <c r="J12" s="5"/>
      <c r="K12" s="13">
        <f t="shared" si="1"/>
        <v>1</v>
      </c>
      <c r="L12" s="45"/>
      <c r="M12" s="46"/>
      <c r="N12" s="46"/>
      <c r="O12" s="47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4"/>
      <c r="D13" s="24"/>
      <c r="E13" s="24"/>
      <c r="F13" s="27"/>
      <c r="G13" s="25"/>
      <c r="H13" s="17"/>
      <c r="I13" s="14">
        <f t="shared" si="0"/>
        <v>70</v>
      </c>
      <c r="J13" s="13"/>
      <c r="K13" s="13">
        <f t="shared" si="1"/>
        <v>1</v>
      </c>
      <c r="L13" s="45"/>
      <c r="M13" s="46"/>
      <c r="N13" s="46"/>
      <c r="O13" s="47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4"/>
      <c r="D14" s="24"/>
      <c r="E14" s="24"/>
      <c r="F14" s="24"/>
      <c r="G14" s="25"/>
      <c r="H14" s="26"/>
      <c r="I14" s="14">
        <f t="shared" si="0"/>
        <v>70</v>
      </c>
      <c r="J14" s="21"/>
      <c r="K14" s="13">
        <f t="shared" si="1"/>
        <v>1</v>
      </c>
      <c r="L14" s="45"/>
      <c r="M14" s="46"/>
      <c r="N14" s="46"/>
      <c r="O14" s="47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4"/>
      <c r="D15" s="24"/>
      <c r="E15" s="24"/>
      <c r="F15" s="27"/>
      <c r="G15" s="25"/>
      <c r="H15" s="28"/>
      <c r="I15" s="18">
        <f t="shared" si="0"/>
        <v>70</v>
      </c>
      <c r="J15" s="13"/>
      <c r="K15" s="13">
        <f t="shared" si="1"/>
        <v>1</v>
      </c>
      <c r="L15" s="45"/>
      <c r="M15" s="46"/>
      <c r="N15" s="46"/>
      <c r="O15" s="47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4"/>
      <c r="D16" s="24"/>
      <c r="E16" s="24"/>
      <c r="F16" s="27"/>
      <c r="G16" s="25"/>
      <c r="H16" s="28"/>
      <c r="I16" s="18">
        <f t="shared" si="0"/>
        <v>70</v>
      </c>
      <c r="J16" s="13"/>
      <c r="K16" s="13">
        <f t="shared" si="1"/>
        <v>1</v>
      </c>
      <c r="L16" s="45"/>
      <c r="M16" s="46"/>
      <c r="N16" s="46"/>
      <c r="O16" s="47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4"/>
      <c r="D17" s="24"/>
      <c r="E17" s="24"/>
      <c r="F17" s="24"/>
      <c r="G17" s="25"/>
      <c r="H17" s="13"/>
      <c r="I17" s="18">
        <f t="shared" si="0"/>
        <v>70</v>
      </c>
      <c r="J17" s="13"/>
      <c r="K17" s="13">
        <f t="shared" si="1"/>
        <v>1</v>
      </c>
      <c r="L17" s="45"/>
      <c r="M17" s="46"/>
      <c r="N17" s="46"/>
      <c r="O17" s="47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4"/>
      <c r="D18" s="24"/>
      <c r="E18" s="24"/>
      <c r="F18" s="24"/>
      <c r="G18" s="25"/>
      <c r="H18" s="26"/>
      <c r="I18" s="18">
        <f t="shared" si="0"/>
        <v>70</v>
      </c>
      <c r="J18" s="13"/>
      <c r="K18" s="13">
        <f t="shared" si="1"/>
        <v>1</v>
      </c>
      <c r="L18" s="45"/>
      <c r="M18" s="46"/>
      <c r="N18" s="46"/>
      <c r="O18" s="47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4"/>
      <c r="D19" s="24"/>
      <c r="E19" s="24"/>
      <c r="F19" s="24"/>
      <c r="G19" s="25"/>
      <c r="H19" s="26"/>
      <c r="I19" s="18">
        <f t="shared" si="0"/>
        <v>70</v>
      </c>
      <c r="J19" s="5"/>
      <c r="K19" s="13">
        <f t="shared" si="1"/>
        <v>1</v>
      </c>
      <c r="L19" s="45"/>
      <c r="M19" s="46"/>
      <c r="N19" s="46"/>
      <c r="O19" s="47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4"/>
      <c r="D20" s="24"/>
      <c r="E20" s="24"/>
      <c r="F20" s="24"/>
      <c r="G20" s="25"/>
      <c r="H20" s="26"/>
      <c r="I20" s="18">
        <f t="shared" si="0"/>
        <v>70</v>
      </c>
      <c r="J20" s="5"/>
      <c r="K20" s="13">
        <f t="shared" si="1"/>
        <v>1</v>
      </c>
      <c r="L20" s="45"/>
      <c r="M20" s="46"/>
      <c r="N20" s="46"/>
      <c r="O20" s="47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4"/>
      <c r="D21" s="24"/>
      <c r="E21" s="24"/>
      <c r="F21" s="27"/>
      <c r="G21" s="25"/>
      <c r="H21" s="17"/>
      <c r="I21" s="18">
        <f t="shared" si="0"/>
        <v>70</v>
      </c>
      <c r="J21" s="13"/>
      <c r="K21" s="13">
        <f t="shared" si="1"/>
        <v>1</v>
      </c>
      <c r="L21" s="45"/>
      <c r="M21" s="46"/>
      <c r="N21" s="46"/>
      <c r="O21" s="47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4"/>
      <c r="D22" s="24"/>
      <c r="E22" s="24"/>
      <c r="F22" s="24"/>
      <c r="G22" s="25"/>
      <c r="H22" s="13"/>
      <c r="I22" s="18">
        <f t="shared" si="0"/>
        <v>70</v>
      </c>
      <c r="J22" s="13"/>
      <c r="K22" s="13">
        <f t="shared" si="1"/>
        <v>1</v>
      </c>
      <c r="L22" s="45"/>
      <c r="M22" s="46"/>
      <c r="N22" s="46"/>
      <c r="O22" s="47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4"/>
      <c r="D23" s="24"/>
      <c r="E23" s="24"/>
      <c r="F23" s="24"/>
      <c r="G23" s="25"/>
      <c r="H23" s="13"/>
      <c r="I23" s="18">
        <f t="shared" si="0"/>
        <v>70</v>
      </c>
      <c r="J23" s="13"/>
      <c r="K23" s="13">
        <f t="shared" si="1"/>
        <v>1</v>
      </c>
      <c r="L23" s="45"/>
      <c r="M23" s="46"/>
      <c r="N23" s="46"/>
      <c r="O23" s="47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4"/>
      <c r="D24" s="24"/>
      <c r="E24" s="24"/>
      <c r="F24" s="24"/>
      <c r="G24" s="25"/>
      <c r="H24" s="26"/>
      <c r="I24" s="18">
        <f t="shared" si="0"/>
        <v>70</v>
      </c>
      <c r="J24" s="13"/>
      <c r="K24" s="13">
        <f t="shared" si="1"/>
        <v>1</v>
      </c>
      <c r="L24" s="45"/>
      <c r="M24" s="46"/>
      <c r="N24" s="46"/>
      <c r="O24" s="47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4"/>
      <c r="D25" s="24"/>
      <c r="E25" s="24"/>
      <c r="F25" s="24"/>
      <c r="G25" s="25"/>
      <c r="H25" s="13"/>
      <c r="I25" s="18">
        <f t="shared" si="0"/>
        <v>70</v>
      </c>
      <c r="J25" s="13"/>
      <c r="K25" s="13">
        <f t="shared" si="1"/>
        <v>1</v>
      </c>
      <c r="L25" s="45"/>
      <c r="M25" s="46"/>
      <c r="N25" s="46"/>
      <c r="O25" s="47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4"/>
      <c r="D26" s="24"/>
      <c r="E26" s="24"/>
      <c r="F26" s="24"/>
      <c r="G26" s="25"/>
      <c r="H26" s="26"/>
      <c r="I26" s="18">
        <f t="shared" si="0"/>
        <v>70</v>
      </c>
      <c r="J26" s="13"/>
      <c r="K26" s="13">
        <f t="shared" si="1"/>
        <v>1</v>
      </c>
      <c r="L26" s="45"/>
      <c r="M26" s="46"/>
      <c r="N26" s="46"/>
      <c r="O26" s="47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4"/>
      <c r="D27" s="24"/>
      <c r="E27" s="24"/>
      <c r="F27" s="24"/>
      <c r="G27" s="25"/>
      <c r="H27" s="13"/>
      <c r="I27" s="18">
        <f t="shared" si="0"/>
        <v>70</v>
      </c>
      <c r="J27" s="13"/>
      <c r="K27" s="13">
        <f t="shared" si="1"/>
        <v>1</v>
      </c>
      <c r="L27" s="45"/>
      <c r="M27" s="46"/>
      <c r="N27" s="46"/>
      <c r="O27" s="47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4"/>
      <c r="D28" s="24"/>
      <c r="E28" s="24"/>
      <c r="F28" s="24"/>
      <c r="G28" s="25"/>
      <c r="H28" s="13"/>
      <c r="I28" s="18">
        <f t="shared" si="0"/>
        <v>70</v>
      </c>
      <c r="J28" s="18"/>
      <c r="K28" s="13">
        <f t="shared" si="1"/>
        <v>1</v>
      </c>
      <c r="L28" s="45"/>
      <c r="M28" s="46"/>
      <c r="N28" s="46"/>
      <c r="O28" s="47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4"/>
      <c r="D29" s="24"/>
      <c r="E29" s="24"/>
      <c r="F29" s="24"/>
      <c r="G29" s="25"/>
      <c r="H29" s="13"/>
      <c r="I29" s="18">
        <f t="shared" si="0"/>
        <v>70</v>
      </c>
      <c r="J29" s="13"/>
      <c r="K29" s="13">
        <f t="shared" si="1"/>
        <v>1</v>
      </c>
      <c r="L29" s="45"/>
      <c r="M29" s="46"/>
      <c r="N29" s="46"/>
      <c r="O29" s="47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4"/>
      <c r="D30" s="24"/>
      <c r="E30" s="24"/>
      <c r="F30" s="24"/>
      <c r="G30" s="25"/>
      <c r="H30" s="13"/>
      <c r="I30" s="18">
        <f t="shared" si="0"/>
        <v>70</v>
      </c>
      <c r="J30" s="13"/>
      <c r="K30" s="13">
        <f t="shared" si="1"/>
        <v>1</v>
      </c>
      <c r="L30" s="45"/>
      <c r="M30" s="46"/>
      <c r="N30" s="46"/>
      <c r="O30" s="47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4"/>
      <c r="D31" s="24"/>
      <c r="E31" s="24"/>
      <c r="F31" s="24"/>
      <c r="G31" s="25"/>
      <c r="H31" s="13"/>
      <c r="I31" s="18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4"/>
      <c r="D32" s="24"/>
      <c r="E32" s="24"/>
      <c r="F32" s="27"/>
      <c r="G32" s="25"/>
      <c r="H32" s="28"/>
      <c r="I32" s="18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4"/>
      <c r="D33" s="24"/>
      <c r="E33" s="24"/>
      <c r="F33" s="24"/>
      <c r="G33" s="25"/>
      <c r="H33" s="17"/>
      <c r="I33" s="18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19" t="s">
        <v>79</v>
      </c>
      <c r="B35" s="19"/>
      <c r="C35" s="19"/>
      <c r="D35" s="19"/>
      <c r="E35" s="20"/>
      <c r="F35" s="20"/>
      <c r="G35" s="20"/>
      <c r="H35" s="20"/>
      <c r="I35" s="20"/>
      <c r="J35" s="48" t="s">
        <v>80</v>
      </c>
      <c r="K35" s="48"/>
      <c r="L35" s="22"/>
      <c r="M35" s="20"/>
      <c r="N35" s="19"/>
      <c r="O35" s="23"/>
      <c r="P35" s="21" t="s">
        <v>81</v>
      </c>
      <c r="Q35" s="23"/>
      <c r="R35" s="23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"/>
  <sheetViews>
    <sheetView workbookViewId="0"/>
  </sheetViews>
  <sheetFormatPr defaultRowHeight="16.5"/>
  <sheetData/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T37"/>
  <sheetViews>
    <sheetView zoomScale="115" zoomScaleNormal="115" workbookViewId="0">
      <selection activeCell="K24" sqref="K24"/>
    </sheetView>
  </sheetViews>
  <sheetFormatPr defaultRowHeight="16.5"/>
  <cols>
    <col min="11" max="11" width="9" customWidth="1"/>
  </cols>
  <sheetData>
    <row r="1" spans="1:16" ht="25.5">
      <c r="A1" s="39" t="s">
        <v>116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1"/>
    </row>
    <row r="2" spans="1:16" ht="19.5">
      <c r="A2" s="12" t="s">
        <v>35</v>
      </c>
      <c r="B2" s="13" t="s">
        <v>93</v>
      </c>
      <c r="C2" s="13" t="s">
        <v>94</v>
      </c>
      <c r="D2" s="13" t="s">
        <v>95</v>
      </c>
      <c r="E2" s="13" t="s">
        <v>96</v>
      </c>
      <c r="F2" s="13" t="s">
        <v>97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2"/>
      <c r="M2" s="43"/>
      <c r="N2" s="43"/>
      <c r="O2" s="44"/>
      <c r="P2" s="15"/>
    </row>
    <row r="3" spans="1:16" ht="17.25" thickBot="1">
      <c r="A3" s="34" t="s">
        <v>100</v>
      </c>
      <c r="B3" s="13">
        <v>2</v>
      </c>
      <c r="C3" s="24">
        <v>1</v>
      </c>
      <c r="D3" s="24">
        <v>1</v>
      </c>
      <c r="E3" s="24">
        <v>1</v>
      </c>
      <c r="F3" s="24"/>
      <c r="G3" s="25"/>
      <c r="H3" s="25"/>
      <c r="I3" s="14">
        <f>70+SUM(B3:H3)</f>
        <v>75</v>
      </c>
      <c r="J3" s="13" t="s">
        <v>99</v>
      </c>
      <c r="K3" s="13">
        <f t="shared" ref="K3:K31" si="0">RANK(I3,$I$3:$I$33)</f>
        <v>1</v>
      </c>
      <c r="L3" s="45"/>
      <c r="M3" s="46"/>
      <c r="N3" s="46"/>
      <c r="O3" s="47"/>
      <c r="P3" s="15"/>
    </row>
    <row r="4" spans="1:16" ht="17.25" thickBot="1">
      <c r="A4" s="34" t="s">
        <v>62</v>
      </c>
      <c r="B4" s="13">
        <v>1</v>
      </c>
      <c r="C4" s="24"/>
      <c r="D4" s="24">
        <v>1</v>
      </c>
      <c r="E4" s="24">
        <v>1</v>
      </c>
      <c r="F4" s="24"/>
      <c r="G4" s="25"/>
      <c r="H4" s="25"/>
      <c r="I4" s="14">
        <f t="shared" ref="I4:I33" si="1">70+SUM(B4:H4)</f>
        <v>73</v>
      </c>
      <c r="J4" s="13"/>
      <c r="K4" s="13">
        <f t="shared" si="0"/>
        <v>7</v>
      </c>
      <c r="L4" s="45"/>
      <c r="M4" s="46"/>
      <c r="N4" s="46"/>
      <c r="O4" s="47"/>
      <c r="P4" s="15"/>
    </row>
    <row r="5" spans="1:16" ht="17.25" thickBot="1">
      <c r="A5" s="34" t="s">
        <v>41</v>
      </c>
      <c r="B5" s="13">
        <v>1</v>
      </c>
      <c r="C5" s="24"/>
      <c r="D5" s="24">
        <v>1</v>
      </c>
      <c r="E5" s="24">
        <v>1</v>
      </c>
      <c r="F5" s="24"/>
      <c r="G5" s="25"/>
      <c r="H5" s="25"/>
      <c r="I5" s="14">
        <f t="shared" si="1"/>
        <v>73</v>
      </c>
      <c r="K5" s="13">
        <f t="shared" si="0"/>
        <v>7</v>
      </c>
      <c r="L5" s="45"/>
      <c r="M5" s="46"/>
      <c r="N5" s="46"/>
      <c r="O5" s="47"/>
      <c r="P5" s="15"/>
    </row>
    <row r="6" spans="1:16" ht="17.25" thickBot="1">
      <c r="A6" s="34" t="s">
        <v>42</v>
      </c>
      <c r="B6" s="13">
        <v>1</v>
      </c>
      <c r="C6" s="24"/>
      <c r="D6" s="24">
        <v>1</v>
      </c>
      <c r="E6" s="24">
        <v>1</v>
      </c>
      <c r="F6" s="24"/>
      <c r="G6" s="25"/>
      <c r="H6" s="25"/>
      <c r="I6" s="14">
        <f t="shared" si="1"/>
        <v>73</v>
      </c>
      <c r="J6" s="33"/>
      <c r="K6" s="13">
        <v>1</v>
      </c>
      <c r="L6" s="45"/>
      <c r="M6" s="46"/>
      <c r="N6" s="46"/>
      <c r="O6" s="47"/>
      <c r="P6" s="15"/>
    </row>
    <row r="7" spans="1:16" ht="17.25" thickBot="1">
      <c r="A7" s="34" t="s">
        <v>101</v>
      </c>
      <c r="B7" s="13">
        <v>1</v>
      </c>
      <c r="C7" s="24">
        <v>1</v>
      </c>
      <c r="D7" s="24">
        <v>1</v>
      </c>
      <c r="E7" s="24">
        <v>1</v>
      </c>
      <c r="F7" s="24"/>
      <c r="G7" s="25"/>
      <c r="H7" s="25"/>
      <c r="I7" s="14">
        <f t="shared" si="1"/>
        <v>74</v>
      </c>
      <c r="J7" s="13" t="s">
        <v>91</v>
      </c>
      <c r="K7" s="13">
        <f t="shared" si="0"/>
        <v>3</v>
      </c>
      <c r="L7" s="45"/>
      <c r="M7" s="46"/>
      <c r="N7" s="46"/>
      <c r="O7" s="47"/>
      <c r="P7" s="15"/>
    </row>
    <row r="8" spans="1:16" ht="17.25" thickBot="1">
      <c r="A8" s="34" t="s">
        <v>102</v>
      </c>
      <c r="B8" s="13"/>
      <c r="C8" s="24"/>
      <c r="D8" s="24">
        <v>-2</v>
      </c>
      <c r="E8" s="24"/>
      <c r="F8" s="24"/>
      <c r="G8" s="25"/>
      <c r="H8" s="25"/>
      <c r="I8" s="14">
        <f t="shared" si="1"/>
        <v>68</v>
      </c>
      <c r="K8" s="13">
        <f t="shared" si="0"/>
        <v>26</v>
      </c>
      <c r="L8" s="45"/>
      <c r="M8" s="46"/>
      <c r="N8" s="46"/>
      <c r="O8" s="47"/>
      <c r="P8" s="15"/>
    </row>
    <row r="9" spans="1:16" ht="17.25" thickBot="1">
      <c r="A9" s="34" t="s">
        <v>46</v>
      </c>
      <c r="B9" s="13"/>
      <c r="C9" s="24"/>
      <c r="D9" s="24"/>
      <c r="E9" s="24">
        <v>1</v>
      </c>
      <c r="F9" s="24"/>
      <c r="G9" s="25"/>
      <c r="H9" s="25"/>
      <c r="I9" s="14">
        <f t="shared" si="1"/>
        <v>71</v>
      </c>
      <c r="K9" s="13">
        <f t="shared" si="0"/>
        <v>20</v>
      </c>
      <c r="L9" s="45"/>
      <c r="M9" s="46"/>
      <c r="N9" s="46"/>
      <c r="O9" s="47"/>
      <c r="P9" s="15"/>
    </row>
    <row r="10" spans="1:16" ht="17.25" thickBot="1">
      <c r="A10" s="34" t="s">
        <v>63</v>
      </c>
      <c r="B10" s="13"/>
      <c r="C10" s="24"/>
      <c r="D10" s="24"/>
      <c r="E10" s="24">
        <v>1</v>
      </c>
      <c r="F10" s="24"/>
      <c r="G10" s="25"/>
      <c r="H10" s="25"/>
      <c r="I10" s="14">
        <f t="shared" si="1"/>
        <v>71</v>
      </c>
      <c r="J10" s="13"/>
      <c r="K10" s="13">
        <f t="shared" si="0"/>
        <v>20</v>
      </c>
      <c r="L10" s="45"/>
      <c r="M10" s="46"/>
      <c r="N10" s="46"/>
      <c r="O10" s="47"/>
      <c r="P10" s="15"/>
    </row>
    <row r="11" spans="1:16" ht="17.25" thickBot="1">
      <c r="A11" s="34" t="s">
        <v>106</v>
      </c>
      <c r="B11" s="13">
        <v>1</v>
      </c>
      <c r="C11" s="24"/>
      <c r="D11" s="24"/>
      <c r="E11" s="24"/>
      <c r="F11" s="24"/>
      <c r="G11" s="25"/>
      <c r="H11" s="25"/>
      <c r="I11" s="14">
        <f t="shared" si="1"/>
        <v>71</v>
      </c>
      <c r="J11" s="13"/>
      <c r="K11" s="13">
        <f t="shared" si="0"/>
        <v>20</v>
      </c>
      <c r="L11" s="45"/>
      <c r="M11" s="46"/>
      <c r="N11" s="46"/>
      <c r="O11" s="47"/>
      <c r="P11" s="15"/>
    </row>
    <row r="12" spans="1:16" ht="17.25" thickBot="1">
      <c r="A12" s="34" t="s">
        <v>107</v>
      </c>
      <c r="B12" s="13">
        <v>1</v>
      </c>
      <c r="C12" s="30"/>
      <c r="D12" s="30">
        <v>1</v>
      </c>
      <c r="E12" s="30"/>
      <c r="F12" s="30"/>
      <c r="G12" s="25"/>
      <c r="H12" s="25"/>
      <c r="I12" s="14">
        <f t="shared" si="1"/>
        <v>72</v>
      </c>
      <c r="K12" s="13">
        <f t="shared" si="0"/>
        <v>15</v>
      </c>
      <c r="L12" s="45"/>
      <c r="M12" s="46"/>
      <c r="N12" s="46"/>
      <c r="O12" s="47"/>
      <c r="P12" s="15"/>
    </row>
    <row r="13" spans="1:16" ht="17.25" thickBot="1">
      <c r="A13" s="34" t="s">
        <v>108</v>
      </c>
      <c r="B13" s="13">
        <v>1</v>
      </c>
      <c r="C13" s="24">
        <v>1</v>
      </c>
      <c r="D13" s="24">
        <v>1</v>
      </c>
      <c r="E13" s="24">
        <v>1</v>
      </c>
      <c r="F13" s="24"/>
      <c r="G13" s="25"/>
      <c r="H13" s="25"/>
      <c r="I13" s="14">
        <f t="shared" si="1"/>
        <v>74</v>
      </c>
      <c r="J13" s="13" t="s">
        <v>91</v>
      </c>
      <c r="K13" s="13">
        <f t="shared" si="0"/>
        <v>3</v>
      </c>
      <c r="L13" s="45"/>
      <c r="M13" s="46"/>
      <c r="N13" s="46"/>
      <c r="O13" s="47"/>
      <c r="P13" s="15"/>
    </row>
    <row r="14" spans="1:16" ht="17.25" thickBot="1">
      <c r="A14" s="34" t="s">
        <v>109</v>
      </c>
      <c r="B14" s="13">
        <v>1</v>
      </c>
      <c r="C14" s="24">
        <v>1</v>
      </c>
      <c r="D14" s="24">
        <v>1</v>
      </c>
      <c r="E14" s="24"/>
      <c r="F14" s="24"/>
      <c r="G14" s="25"/>
      <c r="H14" s="25"/>
      <c r="I14" s="14">
        <f t="shared" si="1"/>
        <v>73</v>
      </c>
      <c r="J14" s="13"/>
      <c r="K14" s="13">
        <f t="shared" si="0"/>
        <v>7</v>
      </c>
      <c r="L14" s="45"/>
      <c r="M14" s="46"/>
      <c r="N14" s="46"/>
      <c r="O14" s="47"/>
      <c r="P14" s="15"/>
    </row>
    <row r="15" spans="1:16" ht="17.25" thickBot="1">
      <c r="A15" s="34" t="s">
        <v>110</v>
      </c>
      <c r="B15" s="13"/>
      <c r="C15" s="24"/>
      <c r="D15" s="24">
        <v>1</v>
      </c>
      <c r="E15" s="24"/>
      <c r="F15" s="24"/>
      <c r="G15" s="25"/>
      <c r="H15" s="25"/>
      <c r="I15" s="14">
        <f>70+SUM(B15:H15)</f>
        <v>71</v>
      </c>
      <c r="J15" s="13"/>
      <c r="K15" s="13">
        <f t="shared" si="0"/>
        <v>20</v>
      </c>
      <c r="L15" s="45"/>
      <c r="M15" s="46"/>
      <c r="N15" s="46"/>
      <c r="O15" s="47"/>
      <c r="P15" s="15"/>
    </row>
    <row r="16" spans="1:16" ht="17.25" thickBot="1">
      <c r="A16" s="34" t="s">
        <v>56</v>
      </c>
      <c r="B16" s="13"/>
      <c r="C16" s="24">
        <v>-2</v>
      </c>
      <c r="D16" s="24">
        <v>-2</v>
      </c>
      <c r="E16" s="24"/>
      <c r="F16" s="24"/>
      <c r="G16" s="25"/>
      <c r="H16" s="25"/>
      <c r="I16" s="14">
        <f t="shared" si="1"/>
        <v>66</v>
      </c>
      <c r="J16" s="13"/>
      <c r="K16" s="13">
        <f t="shared" si="0"/>
        <v>30</v>
      </c>
      <c r="L16" s="45"/>
      <c r="M16" s="46"/>
      <c r="N16" s="46"/>
      <c r="O16" s="47"/>
      <c r="P16" s="15"/>
    </row>
    <row r="17" spans="1:20" ht="17.25" thickBot="1">
      <c r="A17" s="34" t="s">
        <v>105</v>
      </c>
      <c r="B17" s="13">
        <v>1</v>
      </c>
      <c r="C17" s="24">
        <v>1</v>
      </c>
      <c r="D17" s="24">
        <v>1</v>
      </c>
      <c r="E17" s="24"/>
      <c r="F17" s="24"/>
      <c r="G17" s="25"/>
      <c r="H17" s="25"/>
      <c r="I17" s="14">
        <f t="shared" si="1"/>
        <v>73</v>
      </c>
      <c r="J17" s="13"/>
      <c r="K17" s="13">
        <f t="shared" si="0"/>
        <v>7</v>
      </c>
      <c r="L17" s="45"/>
      <c r="M17" s="46"/>
      <c r="N17" s="46"/>
      <c r="O17" s="47"/>
      <c r="P17" s="15"/>
    </row>
    <row r="18" spans="1:20" ht="17.25" thickBot="1">
      <c r="A18" s="34" t="s">
        <v>104</v>
      </c>
      <c r="B18" s="13">
        <v>1</v>
      </c>
      <c r="C18" s="24">
        <v>1</v>
      </c>
      <c r="D18" s="24"/>
      <c r="E18" s="24"/>
      <c r="F18" s="24"/>
      <c r="G18" s="25"/>
      <c r="H18" s="25"/>
      <c r="I18" s="14">
        <f t="shared" si="1"/>
        <v>72</v>
      </c>
      <c r="J18" s="13"/>
      <c r="K18" s="13">
        <f t="shared" si="0"/>
        <v>15</v>
      </c>
      <c r="L18" s="45"/>
      <c r="M18" s="46"/>
      <c r="N18" s="46"/>
      <c r="O18" s="47"/>
      <c r="P18" s="1"/>
    </row>
    <row r="19" spans="1:20" ht="17.25" thickBot="1">
      <c r="A19" s="34" t="s">
        <v>103</v>
      </c>
      <c r="B19" s="13">
        <v>1</v>
      </c>
      <c r="C19" s="24">
        <v>1</v>
      </c>
      <c r="D19" s="24">
        <v>1</v>
      </c>
      <c r="E19" s="24">
        <v>1</v>
      </c>
      <c r="F19" s="24"/>
      <c r="G19" s="25"/>
      <c r="H19" s="25"/>
      <c r="I19" s="14">
        <f t="shared" si="1"/>
        <v>74</v>
      </c>
      <c r="J19" s="13" t="s">
        <v>91</v>
      </c>
      <c r="K19" s="13">
        <f t="shared" si="0"/>
        <v>3</v>
      </c>
      <c r="L19" s="45"/>
      <c r="M19" s="46"/>
      <c r="N19" s="46"/>
      <c r="O19" s="47"/>
      <c r="P19" s="1"/>
    </row>
    <row r="20" spans="1:20" ht="17.25" thickBot="1">
      <c r="A20" s="34" t="s">
        <v>111</v>
      </c>
      <c r="B20" s="13">
        <v>2</v>
      </c>
      <c r="C20" s="24">
        <v>1</v>
      </c>
      <c r="D20" s="24">
        <v>-1</v>
      </c>
      <c r="E20" s="24">
        <v>1</v>
      </c>
      <c r="F20" s="24"/>
      <c r="G20" s="25"/>
      <c r="H20" s="25"/>
      <c r="I20" s="14">
        <f t="shared" si="1"/>
        <v>73</v>
      </c>
      <c r="J20" s="13"/>
      <c r="K20" s="13">
        <f t="shared" si="0"/>
        <v>7</v>
      </c>
      <c r="L20" s="45"/>
      <c r="M20" s="46"/>
      <c r="N20" s="46"/>
      <c r="O20" s="47"/>
      <c r="P20" s="1"/>
    </row>
    <row r="21" spans="1:20" ht="17.25" thickBot="1">
      <c r="A21" s="34" t="s">
        <v>112</v>
      </c>
      <c r="B21" s="13">
        <v>1</v>
      </c>
      <c r="C21" s="24">
        <v>1</v>
      </c>
      <c r="D21" s="24">
        <v>1</v>
      </c>
      <c r="E21" s="24"/>
      <c r="F21" s="24"/>
      <c r="G21" s="25"/>
      <c r="H21" s="25"/>
      <c r="I21" s="14">
        <f t="shared" si="1"/>
        <v>73</v>
      </c>
      <c r="J21" s="13"/>
      <c r="K21" s="13">
        <v>1</v>
      </c>
      <c r="L21" s="45"/>
      <c r="M21" s="46"/>
      <c r="N21" s="46"/>
      <c r="O21" s="47"/>
      <c r="P21" s="1"/>
    </row>
    <row r="22" spans="1:20" ht="17.25" thickBot="1">
      <c r="A22" s="34" t="s">
        <v>84</v>
      </c>
      <c r="B22" s="13"/>
      <c r="C22" s="24"/>
      <c r="D22" s="24">
        <v>-2</v>
      </c>
      <c r="E22" s="24"/>
      <c r="F22" s="24"/>
      <c r="G22" s="25"/>
      <c r="H22" s="25"/>
      <c r="I22" s="14">
        <f t="shared" si="1"/>
        <v>68</v>
      </c>
      <c r="J22" s="13"/>
      <c r="K22" s="13">
        <f t="shared" si="0"/>
        <v>26</v>
      </c>
      <c r="L22" s="45"/>
      <c r="M22" s="46"/>
      <c r="N22" s="46"/>
      <c r="O22" s="47"/>
      <c r="P22" s="1"/>
    </row>
    <row r="23" spans="1:20" ht="17.25" thickBot="1">
      <c r="A23" s="34" t="s">
        <v>113</v>
      </c>
      <c r="B23" s="13">
        <v>1</v>
      </c>
      <c r="C23" s="24">
        <v>1</v>
      </c>
      <c r="D23" s="24"/>
      <c r="E23" s="24"/>
      <c r="F23" s="24"/>
      <c r="G23" s="25"/>
      <c r="H23" s="25"/>
      <c r="I23" s="14">
        <f t="shared" si="1"/>
        <v>72</v>
      </c>
      <c r="J23" s="13"/>
      <c r="K23" s="13">
        <f t="shared" si="0"/>
        <v>15</v>
      </c>
      <c r="L23" s="45"/>
      <c r="M23" s="46"/>
      <c r="N23" s="46"/>
      <c r="O23" s="47"/>
      <c r="P23" s="1"/>
    </row>
    <row r="24" spans="1:20" ht="17.25" thickBot="1">
      <c r="A24" s="34" t="s">
        <v>85</v>
      </c>
      <c r="B24" s="13">
        <v>1</v>
      </c>
      <c r="C24" s="24">
        <v>1</v>
      </c>
      <c r="D24" s="24">
        <v>1</v>
      </c>
      <c r="E24" s="24">
        <v>2</v>
      </c>
      <c r="F24" s="24"/>
      <c r="G24" s="25"/>
      <c r="H24" s="25"/>
      <c r="I24" s="14">
        <f t="shared" si="1"/>
        <v>75</v>
      </c>
      <c r="J24" s="13" t="s">
        <v>99</v>
      </c>
      <c r="K24" s="13">
        <f t="shared" si="0"/>
        <v>1</v>
      </c>
      <c r="L24" s="45"/>
      <c r="M24" s="46"/>
      <c r="N24" s="46"/>
      <c r="O24" s="47"/>
      <c r="P24" s="1"/>
      <c r="T24" t="s">
        <v>98</v>
      </c>
    </row>
    <row r="25" spans="1:20" ht="17.25" thickBot="1">
      <c r="A25" s="34" t="s">
        <v>86</v>
      </c>
      <c r="B25" s="13"/>
      <c r="C25" s="24"/>
      <c r="D25" s="24"/>
      <c r="E25" s="24">
        <v>1</v>
      </c>
      <c r="F25" s="24"/>
      <c r="G25" s="25"/>
      <c r="H25" s="25"/>
      <c r="I25" s="14">
        <f t="shared" si="1"/>
        <v>71</v>
      </c>
      <c r="J25" s="13"/>
      <c r="K25" s="13">
        <f t="shared" si="0"/>
        <v>20</v>
      </c>
      <c r="L25" s="45"/>
      <c r="M25" s="46"/>
      <c r="N25" s="46"/>
      <c r="O25" s="47"/>
      <c r="P25" s="1"/>
    </row>
    <row r="26" spans="1:20" ht="17.25" thickBot="1">
      <c r="A26" s="34" t="s">
        <v>87</v>
      </c>
      <c r="B26" s="13"/>
      <c r="C26" s="24">
        <v>-2</v>
      </c>
      <c r="D26" s="24"/>
      <c r="E26" s="24">
        <v>-2</v>
      </c>
      <c r="F26" s="24"/>
      <c r="G26" s="25"/>
      <c r="H26" s="25"/>
      <c r="I26" s="14">
        <f t="shared" si="1"/>
        <v>66</v>
      </c>
      <c r="J26" s="13"/>
      <c r="K26" s="13">
        <v>1</v>
      </c>
      <c r="L26" s="45"/>
      <c r="M26" s="46"/>
      <c r="N26" s="46"/>
      <c r="O26" s="47"/>
      <c r="P26" s="1"/>
    </row>
    <row r="27" spans="1:20" ht="17.25" thickBot="1">
      <c r="A27" s="34" t="s">
        <v>88</v>
      </c>
      <c r="B27" s="13"/>
      <c r="C27" s="24"/>
      <c r="D27" s="24"/>
      <c r="E27" s="24"/>
      <c r="F27" s="24"/>
      <c r="G27" s="25"/>
      <c r="H27" s="25"/>
      <c r="I27" s="14">
        <f t="shared" si="1"/>
        <v>70</v>
      </c>
      <c r="J27" s="13"/>
      <c r="K27" s="13">
        <f t="shared" si="0"/>
        <v>25</v>
      </c>
      <c r="L27" s="45"/>
      <c r="M27" s="46"/>
      <c r="N27" s="46"/>
      <c r="O27" s="47"/>
      <c r="P27" s="1"/>
    </row>
    <row r="28" spans="1:20" ht="17.25" thickBot="1">
      <c r="A28" s="34" t="s">
        <v>89</v>
      </c>
      <c r="B28" s="13">
        <v>1</v>
      </c>
      <c r="C28" s="24"/>
      <c r="D28" s="24">
        <v>1</v>
      </c>
      <c r="E28" s="24">
        <v>1</v>
      </c>
      <c r="F28" s="24"/>
      <c r="G28" s="25"/>
      <c r="H28" s="25"/>
      <c r="I28" s="14">
        <f t="shared" si="1"/>
        <v>73</v>
      </c>
      <c r="J28" s="33" t="s">
        <v>68</v>
      </c>
      <c r="K28" s="13">
        <f t="shared" si="0"/>
        <v>7</v>
      </c>
      <c r="L28" s="45"/>
      <c r="M28" s="46"/>
      <c r="N28" s="46"/>
      <c r="O28" s="47"/>
      <c r="P28" s="1"/>
    </row>
    <row r="29" spans="1:20" ht="17.25" thickBot="1">
      <c r="A29" s="34" t="s">
        <v>90</v>
      </c>
      <c r="B29" s="13">
        <v>-2</v>
      </c>
      <c r="C29" s="24">
        <v>-2</v>
      </c>
      <c r="D29" s="24">
        <v>1</v>
      </c>
      <c r="E29" s="24"/>
      <c r="F29" s="24"/>
      <c r="G29" s="25"/>
      <c r="H29" s="25"/>
      <c r="I29" s="14">
        <f t="shared" si="1"/>
        <v>67</v>
      </c>
      <c r="J29" s="13"/>
      <c r="K29" s="13">
        <f t="shared" si="0"/>
        <v>29</v>
      </c>
      <c r="L29" s="45"/>
      <c r="M29" s="46"/>
      <c r="N29" s="46"/>
      <c r="O29" s="47"/>
      <c r="P29" s="1"/>
    </row>
    <row r="30" spans="1:20" ht="17.25" thickBot="1">
      <c r="A30" s="34" t="s">
        <v>114</v>
      </c>
      <c r="B30" s="13">
        <v>1</v>
      </c>
      <c r="C30" s="24">
        <v>1</v>
      </c>
      <c r="D30" s="24">
        <v>1</v>
      </c>
      <c r="E30" s="24">
        <v>1</v>
      </c>
      <c r="F30" s="24"/>
      <c r="G30" s="25"/>
      <c r="H30" s="25"/>
      <c r="I30" s="14">
        <f t="shared" si="1"/>
        <v>74</v>
      </c>
      <c r="J30" s="13" t="s">
        <v>99</v>
      </c>
      <c r="K30" s="13">
        <f t="shared" si="0"/>
        <v>3</v>
      </c>
      <c r="L30" s="45"/>
      <c r="M30" s="46"/>
      <c r="N30" s="46"/>
      <c r="O30" s="47"/>
      <c r="P30" s="1"/>
    </row>
    <row r="31" spans="1:20" ht="17.25" thickBot="1">
      <c r="A31" s="34" t="s">
        <v>83</v>
      </c>
      <c r="B31" s="13">
        <v>1</v>
      </c>
      <c r="C31" s="24">
        <v>-2</v>
      </c>
      <c r="D31" s="24">
        <v>1</v>
      </c>
      <c r="E31" s="24">
        <v>-2</v>
      </c>
      <c r="F31" s="24"/>
      <c r="G31" s="25"/>
      <c r="H31" s="25"/>
      <c r="I31" s="14">
        <f t="shared" si="1"/>
        <v>68</v>
      </c>
      <c r="J31" s="13"/>
      <c r="K31" s="13">
        <f t="shared" si="0"/>
        <v>26</v>
      </c>
      <c r="L31" s="45"/>
      <c r="M31" s="46"/>
      <c r="N31" s="46"/>
      <c r="O31" s="47"/>
      <c r="P31" s="1"/>
    </row>
    <row r="32" spans="1:20" ht="17.25" thickBot="1">
      <c r="A32" s="34" t="s">
        <v>117</v>
      </c>
      <c r="B32" s="13">
        <v>2</v>
      </c>
      <c r="C32" s="24"/>
      <c r="D32" s="24"/>
      <c r="E32" s="24"/>
      <c r="F32" s="24"/>
      <c r="G32" s="25"/>
      <c r="H32" s="25"/>
      <c r="I32" s="14">
        <f t="shared" si="1"/>
        <v>72</v>
      </c>
      <c r="J32" s="33"/>
      <c r="K32" s="13">
        <v>1</v>
      </c>
      <c r="L32" s="15"/>
      <c r="M32" s="15"/>
      <c r="N32" s="15"/>
      <c r="O32" s="15"/>
      <c r="P32" s="1"/>
    </row>
    <row r="33" spans="1:16" ht="17.25" thickBot="1">
      <c r="A33" s="35" t="s">
        <v>115</v>
      </c>
      <c r="B33" s="29">
        <v>1</v>
      </c>
      <c r="C33" s="29">
        <v>1</v>
      </c>
      <c r="D33" s="29"/>
      <c r="E33" s="29"/>
      <c r="F33" s="29"/>
      <c r="G33" s="25"/>
      <c r="H33" s="25"/>
      <c r="I33" s="14">
        <f t="shared" si="1"/>
        <v>72</v>
      </c>
      <c r="J33" s="13"/>
      <c r="K33" s="13">
        <f>RANK(I33,$I$3:$I$33)</f>
        <v>15</v>
      </c>
      <c r="L33" s="15"/>
      <c r="M33" s="15"/>
      <c r="N33" s="15"/>
      <c r="O33" s="15"/>
      <c r="P33" s="15"/>
    </row>
    <row r="34" spans="1:16" ht="17.25" thickTop="1">
      <c r="A34" s="19" t="s">
        <v>79</v>
      </c>
      <c r="B34" s="19"/>
      <c r="C34" s="19"/>
      <c r="D34" s="19"/>
      <c r="E34" s="19"/>
      <c r="F34" s="19"/>
      <c r="G34" s="19"/>
      <c r="H34" s="20"/>
      <c r="I34" s="20"/>
      <c r="J34" s="48" t="s">
        <v>80</v>
      </c>
      <c r="K34" s="48"/>
      <c r="L34" s="1"/>
      <c r="M34" s="1"/>
      <c r="N34" s="1"/>
      <c r="O34" s="1"/>
      <c r="P34" s="1"/>
    </row>
    <row r="35" spans="1:16">
      <c r="H35" s="31"/>
      <c r="I35" s="32"/>
      <c r="L35" s="22"/>
      <c r="M35" s="20"/>
      <c r="N35" s="19"/>
      <c r="O35" s="23"/>
      <c r="P35" s="21" t="s">
        <v>81</v>
      </c>
    </row>
    <row r="36" spans="1:16">
      <c r="K36" t="s">
        <v>92</v>
      </c>
    </row>
    <row r="37" spans="1:16">
      <c r="H37" s="31"/>
    </row>
  </sheetData>
  <mergeCells count="3">
    <mergeCell ref="A1:P1"/>
    <mergeCell ref="L2:O31"/>
    <mergeCell ref="J34:K34"/>
  </mergeCells>
  <phoneticPr fontId="2" type="noConversion"/>
  <pageMargins left="0.7" right="0.7" top="0.75" bottom="0.75" header="0.3" footer="0.3"/>
  <pageSetup paperSize="9" scale="56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784577-C797-4D72-AA6C-36881F59136C}">
  <sheetPr>
    <pageSetUpPr fitToPage="1"/>
  </sheetPr>
  <dimension ref="A1:T37"/>
  <sheetViews>
    <sheetView zoomScale="115" zoomScaleNormal="115" workbookViewId="0">
      <selection sqref="A1:P1"/>
    </sheetView>
  </sheetViews>
  <sheetFormatPr defaultRowHeight="16.5"/>
  <cols>
    <col min="11" max="11" width="9" customWidth="1"/>
  </cols>
  <sheetData>
    <row r="1" spans="1:16" ht="25.5">
      <c r="A1" s="39" t="s">
        <v>118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1"/>
    </row>
    <row r="2" spans="1:16" ht="19.5">
      <c r="A2" s="12" t="s">
        <v>35</v>
      </c>
      <c r="B2" s="13" t="s">
        <v>93</v>
      </c>
      <c r="C2" s="13" t="s">
        <v>94</v>
      </c>
      <c r="D2" s="13" t="s">
        <v>95</v>
      </c>
      <c r="E2" s="13" t="s">
        <v>96</v>
      </c>
      <c r="F2" s="13" t="s">
        <v>97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2"/>
      <c r="M2" s="43"/>
      <c r="N2" s="43"/>
      <c r="O2" s="44"/>
      <c r="P2" s="15"/>
    </row>
    <row r="3" spans="1:16" ht="17.25" thickBot="1">
      <c r="A3" s="34" t="s">
        <v>100</v>
      </c>
      <c r="B3" s="13"/>
      <c r="C3" s="24"/>
      <c r="D3" s="24"/>
      <c r="E3" s="24"/>
      <c r="F3" s="24"/>
      <c r="G3" s="25"/>
      <c r="H3" s="25"/>
      <c r="I3" s="14">
        <f>70+SUM(B3:H3)</f>
        <v>70</v>
      </c>
      <c r="J3" s="33" t="s">
        <v>68</v>
      </c>
      <c r="K3" s="13">
        <f t="shared" ref="K3:K31" si="0">RANK(I3,$I$3:$I$33)</f>
        <v>7</v>
      </c>
      <c r="L3" s="45"/>
      <c r="M3" s="46"/>
      <c r="N3" s="46"/>
      <c r="O3" s="47"/>
      <c r="P3" s="15"/>
    </row>
    <row r="4" spans="1:16" ht="17.25" thickBot="1">
      <c r="A4" s="34" t="s">
        <v>62</v>
      </c>
      <c r="B4" s="13"/>
      <c r="C4" s="24"/>
      <c r="D4" s="24"/>
      <c r="E4" s="24"/>
      <c r="F4" s="24"/>
      <c r="G4" s="25"/>
      <c r="H4" s="25">
        <v>-5</v>
      </c>
      <c r="I4" s="14">
        <f t="shared" ref="I4:I33" si="1">70+SUM(B4:H4)</f>
        <v>65</v>
      </c>
      <c r="J4" s="13"/>
      <c r="K4" s="13">
        <f t="shared" si="0"/>
        <v>22</v>
      </c>
      <c r="L4" s="45"/>
      <c r="M4" s="46"/>
      <c r="N4" s="46"/>
      <c r="O4" s="47"/>
      <c r="P4" s="15"/>
    </row>
    <row r="5" spans="1:16" ht="17.25" thickBot="1">
      <c r="A5" s="34" t="s">
        <v>41</v>
      </c>
      <c r="B5" s="13"/>
      <c r="C5" s="24"/>
      <c r="D5" s="24"/>
      <c r="E5" s="24"/>
      <c r="F5" s="24"/>
      <c r="G5" s="25"/>
      <c r="H5" s="25">
        <v>-1</v>
      </c>
      <c r="I5" s="14">
        <f t="shared" si="1"/>
        <v>69</v>
      </c>
      <c r="K5" s="13">
        <f t="shared" si="0"/>
        <v>14</v>
      </c>
      <c r="L5" s="45"/>
      <c r="M5" s="46"/>
      <c r="N5" s="46"/>
      <c r="O5" s="47"/>
      <c r="P5" s="15"/>
    </row>
    <row r="6" spans="1:16" ht="17.25" thickBot="1">
      <c r="A6" s="34" t="s">
        <v>42</v>
      </c>
      <c r="B6" s="13"/>
      <c r="C6" s="24"/>
      <c r="D6" s="24"/>
      <c r="E6" s="24"/>
      <c r="F6" s="24"/>
      <c r="G6" s="25"/>
      <c r="H6" s="25"/>
      <c r="I6" s="14">
        <f t="shared" si="1"/>
        <v>70</v>
      </c>
      <c r="J6" s="33"/>
      <c r="K6" s="13">
        <v>1</v>
      </c>
      <c r="L6" s="45"/>
      <c r="M6" s="46"/>
      <c r="N6" s="46"/>
      <c r="O6" s="47"/>
      <c r="P6" s="15"/>
    </row>
    <row r="7" spans="1:16" ht="17.25" thickBot="1">
      <c r="A7" s="34" t="s">
        <v>101</v>
      </c>
      <c r="B7" s="13">
        <v>2</v>
      </c>
      <c r="C7" s="24"/>
      <c r="D7" s="24">
        <v>1</v>
      </c>
      <c r="E7" s="24"/>
      <c r="F7" s="24"/>
      <c r="G7" s="25"/>
      <c r="H7" s="25"/>
      <c r="I7" s="14">
        <f t="shared" si="1"/>
        <v>73</v>
      </c>
      <c r="J7" s="13" t="s">
        <v>99</v>
      </c>
      <c r="K7" s="13">
        <f t="shared" si="0"/>
        <v>1</v>
      </c>
      <c r="L7" s="45"/>
      <c r="M7" s="46"/>
      <c r="N7" s="46"/>
      <c r="O7" s="47"/>
      <c r="P7" s="15"/>
    </row>
    <row r="8" spans="1:16" ht="17.25" thickBot="1">
      <c r="A8" s="34" t="s">
        <v>102</v>
      </c>
      <c r="B8" s="13"/>
      <c r="C8" s="24"/>
      <c r="D8" s="24">
        <v>-1</v>
      </c>
      <c r="E8" s="24"/>
      <c r="F8" s="24"/>
      <c r="G8" s="25"/>
      <c r="H8" s="25">
        <v>-4</v>
      </c>
      <c r="I8" s="14">
        <f t="shared" si="1"/>
        <v>65</v>
      </c>
      <c r="K8" s="13">
        <f t="shared" si="0"/>
        <v>22</v>
      </c>
      <c r="L8" s="45"/>
      <c r="M8" s="46"/>
      <c r="N8" s="46"/>
      <c r="O8" s="47"/>
      <c r="P8" s="15"/>
    </row>
    <row r="9" spans="1:16" ht="17.25" thickBot="1">
      <c r="A9" s="34" t="s">
        <v>46</v>
      </c>
      <c r="B9" s="13"/>
      <c r="C9" s="24"/>
      <c r="D9" s="24"/>
      <c r="E9" s="24"/>
      <c r="F9" s="24"/>
      <c r="G9" s="25"/>
      <c r="H9" s="25">
        <v>-4</v>
      </c>
      <c r="I9" s="14">
        <f t="shared" si="1"/>
        <v>66</v>
      </c>
      <c r="K9" s="13">
        <f t="shared" si="0"/>
        <v>20</v>
      </c>
      <c r="L9" s="45"/>
      <c r="M9" s="46"/>
      <c r="N9" s="46"/>
      <c r="O9" s="47"/>
      <c r="P9" s="15"/>
    </row>
    <row r="10" spans="1:16" ht="17.25" thickBot="1">
      <c r="A10" s="34" t="s">
        <v>63</v>
      </c>
      <c r="B10" s="13"/>
      <c r="C10" s="24">
        <v>-1</v>
      </c>
      <c r="D10" s="24">
        <v>-1</v>
      </c>
      <c r="E10" s="24"/>
      <c r="F10" s="24"/>
      <c r="G10" s="25"/>
      <c r="H10" s="25"/>
      <c r="I10" s="14">
        <f t="shared" si="1"/>
        <v>68</v>
      </c>
      <c r="J10" s="13"/>
      <c r="K10" s="13">
        <f t="shared" si="0"/>
        <v>17</v>
      </c>
      <c r="L10" s="45"/>
      <c r="M10" s="46"/>
      <c r="N10" s="46"/>
      <c r="O10" s="47"/>
      <c r="P10" s="15"/>
    </row>
    <row r="11" spans="1:16" ht="17.25" thickBot="1">
      <c r="A11" s="34" t="s">
        <v>106</v>
      </c>
      <c r="B11" s="13"/>
      <c r="C11" s="24">
        <v>-2</v>
      </c>
      <c r="D11" s="24">
        <v>-1</v>
      </c>
      <c r="E11" s="24"/>
      <c r="F11" s="24"/>
      <c r="G11" s="25"/>
      <c r="H11" s="25">
        <v>-3</v>
      </c>
      <c r="I11" s="14">
        <f t="shared" si="1"/>
        <v>64</v>
      </c>
      <c r="J11" s="13"/>
      <c r="K11" s="13">
        <f t="shared" si="0"/>
        <v>25</v>
      </c>
      <c r="L11" s="45"/>
      <c r="M11" s="46"/>
      <c r="N11" s="46"/>
      <c r="O11" s="47"/>
      <c r="P11" s="15"/>
    </row>
    <row r="12" spans="1:16" ht="17.25" thickBot="1">
      <c r="A12" s="34" t="s">
        <v>107</v>
      </c>
      <c r="B12" s="13"/>
      <c r="C12" s="30"/>
      <c r="D12" s="30"/>
      <c r="E12" s="30"/>
      <c r="F12" s="30"/>
      <c r="G12" s="25"/>
      <c r="H12" s="25">
        <v>-2</v>
      </c>
      <c r="I12" s="14">
        <f t="shared" si="1"/>
        <v>68</v>
      </c>
      <c r="K12" s="13">
        <f t="shared" si="0"/>
        <v>17</v>
      </c>
      <c r="L12" s="45"/>
      <c r="M12" s="46"/>
      <c r="N12" s="46"/>
      <c r="O12" s="47"/>
      <c r="P12" s="15"/>
    </row>
    <row r="13" spans="1:16" ht="17.25" thickBot="1">
      <c r="A13" s="34" t="s">
        <v>108</v>
      </c>
      <c r="B13" s="13"/>
      <c r="C13" s="24"/>
      <c r="D13" s="24"/>
      <c r="E13" s="24"/>
      <c r="F13" s="24"/>
      <c r="G13" s="25"/>
      <c r="H13" s="25"/>
      <c r="I13" s="14">
        <f t="shared" si="1"/>
        <v>70</v>
      </c>
      <c r="J13" s="13"/>
      <c r="K13" s="13">
        <f t="shared" si="0"/>
        <v>7</v>
      </c>
      <c r="L13" s="45"/>
      <c r="M13" s="46"/>
      <c r="N13" s="46"/>
      <c r="O13" s="47"/>
      <c r="P13" s="15"/>
    </row>
    <row r="14" spans="1:16" ht="17.25" thickBot="1">
      <c r="A14" s="34" t="s">
        <v>109</v>
      </c>
      <c r="B14" s="13"/>
      <c r="C14" s="24"/>
      <c r="D14" s="24"/>
      <c r="E14" s="24"/>
      <c r="F14" s="24"/>
      <c r="G14" s="25"/>
      <c r="H14" s="25">
        <v>-1</v>
      </c>
      <c r="I14" s="14">
        <f t="shared" si="1"/>
        <v>69</v>
      </c>
      <c r="J14" s="13"/>
      <c r="K14" s="13">
        <f t="shared" si="0"/>
        <v>14</v>
      </c>
      <c r="L14" s="45"/>
      <c r="M14" s="46"/>
      <c r="N14" s="46"/>
      <c r="O14" s="47"/>
      <c r="P14" s="15"/>
    </row>
    <row r="15" spans="1:16" ht="17.25" thickBot="1">
      <c r="A15" s="34" t="s">
        <v>110</v>
      </c>
      <c r="B15" s="13"/>
      <c r="C15" s="24"/>
      <c r="D15" s="24">
        <v>1</v>
      </c>
      <c r="E15" s="24"/>
      <c r="F15" s="24"/>
      <c r="G15" s="25"/>
      <c r="H15" s="25"/>
      <c r="I15" s="14">
        <f>70+SUM(B15:H15)</f>
        <v>71</v>
      </c>
      <c r="J15" s="13" t="s">
        <v>91</v>
      </c>
      <c r="K15" s="13">
        <f t="shared" si="0"/>
        <v>3</v>
      </c>
      <c r="L15" s="45"/>
      <c r="M15" s="46"/>
      <c r="N15" s="46"/>
      <c r="O15" s="47"/>
      <c r="P15" s="15"/>
    </row>
    <row r="16" spans="1:16" ht="17.25" thickBot="1">
      <c r="A16" s="34" t="s">
        <v>56</v>
      </c>
      <c r="B16" s="13"/>
      <c r="C16" s="24"/>
      <c r="D16" s="24"/>
      <c r="E16" s="24"/>
      <c r="F16" s="24"/>
      <c r="G16" s="25"/>
      <c r="H16" s="25">
        <v>-8</v>
      </c>
      <c r="I16" s="14">
        <f t="shared" si="1"/>
        <v>62</v>
      </c>
      <c r="J16" s="13"/>
      <c r="K16" s="13">
        <f t="shared" si="0"/>
        <v>29</v>
      </c>
      <c r="L16" s="45"/>
      <c r="M16" s="46"/>
      <c r="N16" s="46"/>
      <c r="O16" s="47"/>
      <c r="P16" s="15"/>
    </row>
    <row r="17" spans="1:20" ht="17.25" thickBot="1">
      <c r="A17" s="34" t="s">
        <v>105</v>
      </c>
      <c r="B17" s="13"/>
      <c r="C17" s="24"/>
      <c r="D17" s="24"/>
      <c r="E17" s="24"/>
      <c r="F17" s="24"/>
      <c r="G17" s="25"/>
      <c r="H17" s="25"/>
      <c r="I17" s="14">
        <f t="shared" si="1"/>
        <v>70</v>
      </c>
      <c r="J17" s="13"/>
      <c r="K17" s="13">
        <f t="shared" si="0"/>
        <v>7</v>
      </c>
      <c r="L17" s="45"/>
      <c r="M17" s="46"/>
      <c r="N17" s="46"/>
      <c r="O17" s="47"/>
      <c r="P17" s="15"/>
    </row>
    <row r="18" spans="1:20" ht="17.25" thickBot="1">
      <c r="A18" s="34" t="s">
        <v>104</v>
      </c>
      <c r="B18" s="13"/>
      <c r="C18" s="24"/>
      <c r="D18" s="24"/>
      <c r="E18" s="24">
        <v>-1</v>
      </c>
      <c r="F18" s="24"/>
      <c r="G18" s="25"/>
      <c r="H18" s="25">
        <v>-7</v>
      </c>
      <c r="I18" s="14">
        <f t="shared" si="1"/>
        <v>62</v>
      </c>
      <c r="J18" s="13"/>
      <c r="K18" s="13">
        <f t="shared" si="0"/>
        <v>29</v>
      </c>
      <c r="L18" s="45"/>
      <c r="M18" s="46"/>
      <c r="N18" s="46"/>
      <c r="O18" s="47"/>
      <c r="P18" s="1"/>
    </row>
    <row r="19" spans="1:20" ht="17.25" thickBot="1">
      <c r="A19" s="34" t="s">
        <v>103</v>
      </c>
      <c r="B19" s="13"/>
      <c r="C19" s="24"/>
      <c r="D19" s="24"/>
      <c r="E19" s="24"/>
      <c r="F19" s="24"/>
      <c r="G19" s="25"/>
      <c r="H19" s="25">
        <v>-7</v>
      </c>
      <c r="I19" s="14">
        <f t="shared" si="1"/>
        <v>63</v>
      </c>
      <c r="J19" s="13"/>
      <c r="K19" s="13">
        <f t="shared" si="0"/>
        <v>27</v>
      </c>
      <c r="L19" s="45"/>
      <c r="M19" s="46"/>
      <c r="N19" s="46"/>
      <c r="O19" s="47"/>
      <c r="P19" s="1"/>
    </row>
    <row r="20" spans="1:20" ht="17.25" thickBot="1">
      <c r="A20" s="34" t="s">
        <v>111</v>
      </c>
      <c r="B20" s="13"/>
      <c r="C20" s="24"/>
      <c r="D20" s="24"/>
      <c r="E20" s="24"/>
      <c r="F20" s="24"/>
      <c r="G20" s="25"/>
      <c r="H20" s="25"/>
      <c r="I20" s="14">
        <f t="shared" si="1"/>
        <v>70</v>
      </c>
      <c r="J20" s="13"/>
      <c r="K20" s="13">
        <f t="shared" si="0"/>
        <v>7</v>
      </c>
      <c r="L20" s="45"/>
      <c r="M20" s="46"/>
      <c r="N20" s="46"/>
      <c r="O20" s="47"/>
      <c r="P20" s="1"/>
    </row>
    <row r="21" spans="1:20" ht="17.25" thickBot="1">
      <c r="A21" s="34" t="s">
        <v>112</v>
      </c>
      <c r="B21" s="13">
        <v>1</v>
      </c>
      <c r="C21" s="24">
        <v>1</v>
      </c>
      <c r="D21" s="24"/>
      <c r="E21" s="24"/>
      <c r="F21" s="24"/>
      <c r="G21" s="25"/>
      <c r="H21" s="25"/>
      <c r="I21" s="14">
        <f t="shared" si="1"/>
        <v>72</v>
      </c>
      <c r="J21" s="13" t="s">
        <v>99</v>
      </c>
      <c r="K21" s="13">
        <v>1</v>
      </c>
      <c r="L21" s="45"/>
      <c r="M21" s="46"/>
      <c r="N21" s="46"/>
      <c r="O21" s="47"/>
      <c r="P21" s="1"/>
    </row>
    <row r="22" spans="1:20" ht="17.25" thickBot="1">
      <c r="A22" s="34" t="s">
        <v>84</v>
      </c>
      <c r="B22" s="13"/>
      <c r="C22" s="24"/>
      <c r="D22" s="24">
        <v>-1</v>
      </c>
      <c r="E22" s="24"/>
      <c r="F22" s="24"/>
      <c r="G22" s="25"/>
      <c r="H22" s="25">
        <v>-6</v>
      </c>
      <c r="I22" s="14">
        <f t="shared" si="1"/>
        <v>63</v>
      </c>
      <c r="J22" s="13"/>
      <c r="K22" s="13">
        <f t="shared" si="0"/>
        <v>27</v>
      </c>
      <c r="L22" s="45"/>
      <c r="M22" s="46"/>
      <c r="N22" s="46"/>
      <c r="O22" s="47"/>
      <c r="P22" s="1"/>
    </row>
    <row r="23" spans="1:20" ht="17.25" thickBot="1">
      <c r="A23" s="34" t="s">
        <v>113</v>
      </c>
      <c r="B23" s="13"/>
      <c r="C23" s="24"/>
      <c r="D23" s="24"/>
      <c r="E23" s="24"/>
      <c r="F23" s="24"/>
      <c r="G23" s="25"/>
      <c r="H23" s="25">
        <v>-6</v>
      </c>
      <c r="I23" s="14">
        <f t="shared" si="1"/>
        <v>64</v>
      </c>
      <c r="J23" s="13"/>
      <c r="K23" s="13">
        <f t="shared" si="0"/>
        <v>25</v>
      </c>
      <c r="L23" s="45"/>
      <c r="M23" s="46"/>
      <c r="N23" s="46"/>
      <c r="O23" s="47"/>
      <c r="P23" s="1"/>
    </row>
    <row r="24" spans="1:20" ht="17.25" thickBot="1">
      <c r="A24" s="34" t="s">
        <v>85</v>
      </c>
      <c r="B24" s="13"/>
      <c r="C24" s="24"/>
      <c r="D24" s="24"/>
      <c r="E24" s="24">
        <v>1</v>
      </c>
      <c r="F24" s="24"/>
      <c r="G24" s="25"/>
      <c r="H24" s="25"/>
      <c r="I24" s="14">
        <f t="shared" si="1"/>
        <v>71</v>
      </c>
      <c r="J24" s="13" t="s">
        <v>99</v>
      </c>
      <c r="K24" s="13">
        <f t="shared" si="0"/>
        <v>3</v>
      </c>
      <c r="L24" s="45"/>
      <c r="M24" s="46"/>
      <c r="N24" s="46"/>
      <c r="O24" s="47"/>
      <c r="P24" s="1"/>
      <c r="T24" t="s">
        <v>98</v>
      </c>
    </row>
    <row r="25" spans="1:20" ht="17.25" thickBot="1">
      <c r="A25" s="34" t="s">
        <v>86</v>
      </c>
      <c r="B25" s="13">
        <v>-1</v>
      </c>
      <c r="C25" s="24">
        <v>-1</v>
      </c>
      <c r="D25" s="24"/>
      <c r="E25" s="24"/>
      <c r="F25" s="24"/>
      <c r="G25" s="25"/>
      <c r="H25" s="25">
        <v>-3</v>
      </c>
      <c r="I25" s="14">
        <f t="shared" si="1"/>
        <v>65</v>
      </c>
      <c r="J25" s="13"/>
      <c r="K25" s="13">
        <f t="shared" si="0"/>
        <v>22</v>
      </c>
      <c r="L25" s="45"/>
      <c r="M25" s="46"/>
      <c r="N25" s="46"/>
      <c r="O25" s="47"/>
      <c r="P25" s="1"/>
    </row>
    <row r="26" spans="1:20" ht="17.25" thickBot="1">
      <c r="A26" s="34" t="s">
        <v>87</v>
      </c>
      <c r="B26" s="13"/>
      <c r="C26" s="24">
        <v>-1</v>
      </c>
      <c r="D26" s="24">
        <v>-1</v>
      </c>
      <c r="E26" s="24">
        <v>-1</v>
      </c>
      <c r="F26" s="24"/>
      <c r="G26" s="25"/>
      <c r="H26" s="25">
        <v>-1</v>
      </c>
      <c r="I26" s="14">
        <f t="shared" si="1"/>
        <v>66</v>
      </c>
      <c r="J26" s="13"/>
      <c r="K26" s="13">
        <v>1</v>
      </c>
      <c r="L26" s="45"/>
      <c r="M26" s="46"/>
      <c r="N26" s="46"/>
      <c r="O26" s="47"/>
      <c r="P26" s="1"/>
    </row>
    <row r="27" spans="1:20" ht="17.25" thickBot="1">
      <c r="A27" s="34" t="s">
        <v>88</v>
      </c>
      <c r="B27" s="13"/>
      <c r="C27" s="24">
        <v>1</v>
      </c>
      <c r="D27" s="24">
        <v>1</v>
      </c>
      <c r="E27" s="24">
        <v>1</v>
      </c>
      <c r="F27" s="24"/>
      <c r="G27" s="25"/>
      <c r="H27" s="25">
        <v>-3</v>
      </c>
      <c r="I27" s="14">
        <f t="shared" si="1"/>
        <v>70</v>
      </c>
      <c r="J27" s="13"/>
      <c r="K27" s="13">
        <f t="shared" si="0"/>
        <v>7</v>
      </c>
      <c r="L27" s="45"/>
      <c r="M27" s="46"/>
      <c r="N27" s="46"/>
      <c r="O27" s="47"/>
      <c r="P27" s="1"/>
    </row>
    <row r="28" spans="1:20" ht="17.25" thickBot="1">
      <c r="A28" s="34" t="s">
        <v>89</v>
      </c>
      <c r="B28" s="13"/>
      <c r="C28" s="24">
        <v>1</v>
      </c>
      <c r="D28" s="24"/>
      <c r="E28" s="24"/>
      <c r="F28" s="24"/>
      <c r="G28" s="25"/>
      <c r="H28" s="25"/>
      <c r="I28" s="14">
        <f t="shared" si="1"/>
        <v>71</v>
      </c>
      <c r="J28" s="13" t="s">
        <v>91</v>
      </c>
      <c r="K28" s="13">
        <f t="shared" si="0"/>
        <v>3</v>
      </c>
      <c r="L28" s="45"/>
      <c r="M28" s="46"/>
      <c r="N28" s="46"/>
      <c r="O28" s="47"/>
      <c r="P28" s="1"/>
    </row>
    <row r="29" spans="1:20" ht="17.25" thickBot="1">
      <c r="A29" s="34" t="s">
        <v>90</v>
      </c>
      <c r="B29" s="13">
        <v>-1</v>
      </c>
      <c r="C29" s="24"/>
      <c r="D29" s="24"/>
      <c r="E29" s="24">
        <v>-1</v>
      </c>
      <c r="F29" s="24"/>
      <c r="G29" s="25"/>
      <c r="H29" s="25">
        <v>-7</v>
      </c>
      <c r="I29" s="14">
        <f t="shared" si="1"/>
        <v>61</v>
      </c>
      <c r="J29" s="13"/>
      <c r="K29" s="13">
        <f t="shared" si="0"/>
        <v>31</v>
      </c>
      <c r="L29" s="45"/>
      <c r="M29" s="46"/>
      <c r="N29" s="46"/>
      <c r="O29" s="47"/>
      <c r="P29" s="1"/>
    </row>
    <row r="30" spans="1:20" ht="17.25" thickBot="1">
      <c r="A30" s="34" t="s">
        <v>114</v>
      </c>
      <c r="B30" s="13">
        <v>1</v>
      </c>
      <c r="C30" s="24"/>
      <c r="D30" s="24"/>
      <c r="E30" s="24">
        <v>1</v>
      </c>
      <c r="F30" s="24"/>
      <c r="G30" s="25"/>
      <c r="H30" s="25">
        <v>-2</v>
      </c>
      <c r="I30" s="14">
        <f t="shared" si="1"/>
        <v>70</v>
      </c>
      <c r="J30" s="13"/>
      <c r="K30" s="13">
        <f t="shared" si="0"/>
        <v>7</v>
      </c>
      <c r="L30" s="45"/>
      <c r="M30" s="46"/>
      <c r="N30" s="46"/>
      <c r="O30" s="47"/>
      <c r="P30" s="1"/>
    </row>
    <row r="31" spans="1:20" ht="17.25" thickBot="1">
      <c r="A31" s="34" t="s">
        <v>83</v>
      </c>
      <c r="B31" s="13"/>
      <c r="C31" s="24">
        <v>-1</v>
      </c>
      <c r="D31" s="24">
        <v>-1</v>
      </c>
      <c r="E31" s="24"/>
      <c r="F31" s="24"/>
      <c r="G31" s="25"/>
      <c r="H31" s="25"/>
      <c r="I31" s="14">
        <f t="shared" si="1"/>
        <v>68</v>
      </c>
      <c r="J31" s="13"/>
      <c r="K31" s="13">
        <f t="shared" si="0"/>
        <v>17</v>
      </c>
      <c r="L31" s="45"/>
      <c r="M31" s="46"/>
      <c r="N31" s="46"/>
      <c r="O31" s="47"/>
      <c r="P31" s="1"/>
    </row>
    <row r="32" spans="1:20" ht="17.25" thickBot="1">
      <c r="A32" s="34" t="s">
        <v>117</v>
      </c>
      <c r="B32" s="13"/>
      <c r="C32" s="24"/>
      <c r="D32" s="24"/>
      <c r="E32" s="24"/>
      <c r="F32" s="24"/>
      <c r="G32" s="25"/>
      <c r="H32" s="25">
        <v>-1</v>
      </c>
      <c r="I32" s="14">
        <f t="shared" si="1"/>
        <v>69</v>
      </c>
      <c r="J32" s="33"/>
      <c r="K32" s="13">
        <v>1</v>
      </c>
      <c r="L32" s="15"/>
      <c r="M32" s="15"/>
      <c r="N32" s="15"/>
      <c r="O32" s="15"/>
      <c r="P32" s="1"/>
    </row>
    <row r="33" spans="1:16" ht="17.25" thickBot="1">
      <c r="A33" s="35" t="s">
        <v>115</v>
      </c>
      <c r="B33" s="29">
        <v>-1</v>
      </c>
      <c r="C33" s="29"/>
      <c r="D33" s="29">
        <v>1</v>
      </c>
      <c r="E33" s="29">
        <v>1</v>
      </c>
      <c r="F33" s="29"/>
      <c r="G33" s="25"/>
      <c r="H33" s="25"/>
      <c r="I33" s="14">
        <f t="shared" si="1"/>
        <v>71</v>
      </c>
      <c r="J33" s="13" t="s">
        <v>91</v>
      </c>
      <c r="K33" s="13">
        <f>RANK(I33,$I$3:$I$33)</f>
        <v>3</v>
      </c>
      <c r="L33" s="15"/>
      <c r="M33" s="15"/>
      <c r="N33" s="15"/>
      <c r="O33" s="15"/>
      <c r="P33" s="15"/>
    </row>
    <row r="34" spans="1:16" ht="17.25" thickTop="1">
      <c r="A34" s="19" t="s">
        <v>79</v>
      </c>
      <c r="B34" s="19"/>
      <c r="C34" s="19"/>
      <c r="D34" s="19"/>
      <c r="E34" s="19"/>
      <c r="F34" s="19"/>
      <c r="G34" s="19"/>
      <c r="H34" s="20"/>
      <c r="I34" s="20"/>
      <c r="J34" s="48" t="s">
        <v>80</v>
      </c>
      <c r="K34" s="48"/>
      <c r="L34" s="1"/>
      <c r="M34" s="1"/>
      <c r="N34" s="1"/>
      <c r="O34" s="1"/>
      <c r="P34" s="1"/>
    </row>
    <row r="35" spans="1:16">
      <c r="H35" s="31"/>
      <c r="I35" s="32"/>
      <c r="L35" s="22"/>
      <c r="M35" s="20"/>
      <c r="N35" s="19"/>
      <c r="O35" s="23"/>
      <c r="P35" s="36" t="s">
        <v>81</v>
      </c>
    </row>
    <row r="36" spans="1:16">
      <c r="K36" t="s">
        <v>92</v>
      </c>
    </row>
    <row r="37" spans="1:16">
      <c r="H37" s="31"/>
    </row>
  </sheetData>
  <mergeCells count="3">
    <mergeCell ref="A1:P1"/>
    <mergeCell ref="L2:O31"/>
    <mergeCell ref="J34:K34"/>
  </mergeCells>
  <phoneticPr fontId="2" type="noConversion"/>
  <pageMargins left="0.7" right="0.7" top="0.75" bottom="0.75" header="0.3" footer="0.3"/>
  <pageSetup paperSize="9" scale="56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35E209-5580-4AFA-A502-77FADB6DD406}">
  <sheetPr>
    <pageSetUpPr fitToPage="1"/>
  </sheetPr>
  <dimension ref="A1:T37"/>
  <sheetViews>
    <sheetView zoomScale="115" zoomScaleNormal="115" workbookViewId="0">
      <selection activeCell="A6" sqref="A6"/>
    </sheetView>
  </sheetViews>
  <sheetFormatPr defaultRowHeight="16.5"/>
  <cols>
    <col min="11" max="11" width="9" customWidth="1"/>
  </cols>
  <sheetData>
    <row r="1" spans="1:16" ht="25.5">
      <c r="A1" s="39" t="s">
        <v>119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1"/>
    </row>
    <row r="2" spans="1:16" ht="19.5">
      <c r="A2" s="12" t="s">
        <v>35</v>
      </c>
      <c r="B2" s="13" t="s">
        <v>93</v>
      </c>
      <c r="C2" s="13" t="s">
        <v>94</v>
      </c>
      <c r="D2" s="13" t="s">
        <v>95</v>
      </c>
      <c r="E2" s="13" t="s">
        <v>96</v>
      </c>
      <c r="F2" s="13" t="s">
        <v>97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2"/>
      <c r="M2" s="43"/>
      <c r="N2" s="43"/>
      <c r="O2" s="44"/>
      <c r="P2" s="15"/>
    </row>
    <row r="3" spans="1:16" ht="17.25" thickBot="1">
      <c r="A3" s="34" t="s">
        <v>100</v>
      </c>
      <c r="B3" s="13">
        <v>1</v>
      </c>
      <c r="C3" s="24">
        <v>1</v>
      </c>
      <c r="D3" s="24">
        <v>-2</v>
      </c>
      <c r="E3" s="24">
        <v>-1</v>
      </c>
      <c r="F3" s="24"/>
      <c r="G3" s="25"/>
      <c r="H3" s="25">
        <v>-1</v>
      </c>
      <c r="I3" s="14">
        <f>70+SUM(B3:H3)</f>
        <v>68</v>
      </c>
      <c r="J3" s="33"/>
      <c r="K3" s="13">
        <f t="shared" ref="K3:K31" si="0">RANK(I3,$I$3:$I$33)</f>
        <v>10</v>
      </c>
      <c r="L3" s="45"/>
      <c r="M3" s="46"/>
      <c r="N3" s="46"/>
      <c r="O3" s="47"/>
      <c r="P3" s="15"/>
    </row>
    <row r="4" spans="1:16" ht="17.25" thickBot="1">
      <c r="A4" s="34" t="s">
        <v>62</v>
      </c>
      <c r="B4" s="13">
        <v>1</v>
      </c>
      <c r="C4" s="24"/>
      <c r="D4" s="24">
        <v>2</v>
      </c>
      <c r="E4" s="24"/>
      <c r="F4" s="24"/>
      <c r="G4" s="25"/>
      <c r="H4" s="25">
        <v>-3</v>
      </c>
      <c r="I4" s="14">
        <f t="shared" ref="I4:I33" si="1">70+SUM(B4:H4)</f>
        <v>70</v>
      </c>
      <c r="J4" s="13"/>
      <c r="K4" s="13">
        <f t="shared" si="0"/>
        <v>7</v>
      </c>
      <c r="L4" s="45"/>
      <c r="M4" s="46"/>
      <c r="N4" s="46"/>
      <c r="O4" s="47"/>
      <c r="P4" s="15"/>
    </row>
    <row r="5" spans="1:16" ht="17.25" thickBot="1">
      <c r="A5" s="34" t="s">
        <v>41</v>
      </c>
      <c r="B5" s="13"/>
      <c r="C5" s="24">
        <v>-1</v>
      </c>
      <c r="D5" s="24">
        <v>-4</v>
      </c>
      <c r="E5" s="24"/>
      <c r="F5" s="24"/>
      <c r="G5" s="25"/>
      <c r="H5" s="25"/>
      <c r="I5" s="14">
        <f t="shared" si="1"/>
        <v>65</v>
      </c>
      <c r="K5" s="13">
        <f t="shared" si="0"/>
        <v>17</v>
      </c>
      <c r="L5" s="45"/>
      <c r="M5" s="46"/>
      <c r="N5" s="46"/>
      <c r="O5" s="47"/>
      <c r="P5" s="15"/>
    </row>
    <row r="6" spans="1:16" ht="17.25" thickBot="1">
      <c r="A6" s="34" t="s">
        <v>42</v>
      </c>
      <c r="B6" s="13"/>
      <c r="C6" s="24">
        <v>1</v>
      </c>
      <c r="D6" s="24">
        <v>1</v>
      </c>
      <c r="E6" s="24">
        <v>-1</v>
      </c>
      <c r="F6" s="24"/>
      <c r="G6" s="25"/>
      <c r="H6" s="25"/>
      <c r="I6" s="14">
        <f t="shared" si="1"/>
        <v>71</v>
      </c>
      <c r="J6" s="13" t="s">
        <v>91</v>
      </c>
      <c r="K6" s="13">
        <v>1</v>
      </c>
      <c r="L6" s="45"/>
      <c r="M6" s="46"/>
      <c r="N6" s="46"/>
      <c r="O6" s="47"/>
      <c r="P6" s="15"/>
    </row>
    <row r="7" spans="1:16" ht="17.25" thickBot="1">
      <c r="A7" s="34" t="s">
        <v>101</v>
      </c>
      <c r="B7" s="13"/>
      <c r="C7" s="24">
        <v>-2</v>
      </c>
      <c r="D7" s="24">
        <v>-1</v>
      </c>
      <c r="E7" s="24"/>
      <c r="F7" s="24"/>
      <c r="G7" s="25"/>
      <c r="H7" s="25">
        <v>-1</v>
      </c>
      <c r="I7" s="14">
        <f t="shared" si="1"/>
        <v>66</v>
      </c>
      <c r="J7" s="13"/>
      <c r="K7" s="13">
        <f t="shared" si="0"/>
        <v>15</v>
      </c>
      <c r="L7" s="45"/>
      <c r="M7" s="46"/>
      <c r="N7" s="46"/>
      <c r="O7" s="47"/>
      <c r="P7" s="15"/>
    </row>
    <row r="8" spans="1:16" ht="17.25" thickBot="1">
      <c r="A8" s="34" t="s">
        <v>102</v>
      </c>
      <c r="B8" s="13"/>
      <c r="C8" s="24">
        <v>-1</v>
      </c>
      <c r="D8" s="24">
        <v>-3</v>
      </c>
      <c r="E8" s="24"/>
      <c r="F8" s="24"/>
      <c r="G8" s="25"/>
      <c r="H8" s="25">
        <v>-3</v>
      </c>
      <c r="I8" s="14">
        <f t="shared" si="1"/>
        <v>63</v>
      </c>
      <c r="K8" s="13">
        <f t="shared" si="0"/>
        <v>25</v>
      </c>
      <c r="L8" s="45"/>
      <c r="M8" s="46"/>
      <c r="N8" s="46"/>
      <c r="O8" s="47"/>
      <c r="P8" s="15"/>
    </row>
    <row r="9" spans="1:16" ht="17.25" thickBot="1">
      <c r="A9" s="34" t="s">
        <v>46</v>
      </c>
      <c r="B9" s="13"/>
      <c r="C9" s="24">
        <v>-1</v>
      </c>
      <c r="D9" s="24">
        <v>-1</v>
      </c>
      <c r="E9" s="24">
        <v>-1</v>
      </c>
      <c r="F9" s="24"/>
      <c r="G9" s="25"/>
      <c r="H9" s="25">
        <v>-3</v>
      </c>
      <c r="I9" s="14">
        <f t="shared" si="1"/>
        <v>64</v>
      </c>
      <c r="K9" s="13">
        <f t="shared" si="0"/>
        <v>22</v>
      </c>
      <c r="L9" s="45"/>
      <c r="M9" s="46"/>
      <c r="N9" s="46"/>
      <c r="O9" s="47"/>
      <c r="P9" s="15"/>
    </row>
    <row r="10" spans="1:16" ht="17.25" thickBot="1">
      <c r="A10" s="34" t="s">
        <v>63</v>
      </c>
      <c r="B10" s="13"/>
      <c r="C10" s="24"/>
      <c r="D10" s="24"/>
      <c r="E10" s="24">
        <v>-2</v>
      </c>
      <c r="F10" s="24"/>
      <c r="G10" s="25"/>
      <c r="H10" s="25">
        <v>-1</v>
      </c>
      <c r="I10" s="14">
        <f t="shared" si="1"/>
        <v>67</v>
      </c>
      <c r="J10" s="13"/>
      <c r="K10" s="13">
        <f t="shared" si="0"/>
        <v>11</v>
      </c>
      <c r="L10" s="45"/>
      <c r="M10" s="46"/>
      <c r="N10" s="46"/>
      <c r="O10" s="47"/>
      <c r="P10" s="15"/>
    </row>
    <row r="11" spans="1:16" ht="17.25" thickBot="1">
      <c r="A11" s="34" t="s">
        <v>106</v>
      </c>
      <c r="B11" s="13"/>
      <c r="C11" s="24"/>
      <c r="D11" s="24"/>
      <c r="E11" s="24">
        <v>-3</v>
      </c>
      <c r="F11" s="24"/>
      <c r="G11" s="25"/>
      <c r="H11" s="25">
        <v>-3</v>
      </c>
      <c r="I11" s="14">
        <f t="shared" si="1"/>
        <v>64</v>
      </c>
      <c r="J11" s="13"/>
      <c r="K11" s="13">
        <f t="shared" si="0"/>
        <v>22</v>
      </c>
      <c r="L11" s="45"/>
      <c r="M11" s="46"/>
      <c r="N11" s="46"/>
      <c r="O11" s="47"/>
      <c r="P11" s="15"/>
    </row>
    <row r="12" spans="1:16" ht="17.25" thickBot="1">
      <c r="A12" s="34" t="s">
        <v>107</v>
      </c>
      <c r="B12" s="13">
        <v>1</v>
      </c>
      <c r="C12" s="30">
        <v>-1</v>
      </c>
      <c r="D12" s="30">
        <v>1</v>
      </c>
      <c r="E12" s="30">
        <v>-1</v>
      </c>
      <c r="F12" s="30"/>
      <c r="G12" s="25"/>
      <c r="H12" s="25">
        <v>-1</v>
      </c>
      <c r="I12" s="14">
        <f t="shared" si="1"/>
        <v>69</v>
      </c>
      <c r="K12" s="13">
        <f t="shared" si="0"/>
        <v>9</v>
      </c>
      <c r="L12" s="45"/>
      <c r="M12" s="46"/>
      <c r="N12" s="46"/>
      <c r="O12" s="47"/>
      <c r="P12" s="15"/>
    </row>
    <row r="13" spans="1:16" ht="17.25" thickBot="1">
      <c r="A13" s="34" t="s">
        <v>108</v>
      </c>
      <c r="B13" s="13">
        <v>1</v>
      </c>
      <c r="C13" s="24">
        <v>-1</v>
      </c>
      <c r="D13" s="24">
        <v>2</v>
      </c>
      <c r="E13" s="24">
        <v>1</v>
      </c>
      <c r="F13" s="24"/>
      <c r="G13" s="25"/>
      <c r="H13" s="25">
        <v>-1</v>
      </c>
      <c r="I13" s="14">
        <f t="shared" si="1"/>
        <v>72</v>
      </c>
      <c r="J13" s="13" t="s">
        <v>99</v>
      </c>
      <c r="K13" s="13">
        <f t="shared" si="0"/>
        <v>3</v>
      </c>
      <c r="L13" s="45"/>
      <c r="M13" s="46"/>
      <c r="N13" s="46"/>
      <c r="O13" s="47"/>
      <c r="P13" s="15"/>
    </row>
    <row r="14" spans="1:16" ht="17.25" thickBot="1">
      <c r="A14" s="34" t="s">
        <v>109</v>
      </c>
      <c r="B14" s="13"/>
      <c r="C14" s="24">
        <v>1</v>
      </c>
      <c r="D14" s="24">
        <v>1</v>
      </c>
      <c r="E14" s="24"/>
      <c r="F14" s="24"/>
      <c r="G14" s="25"/>
      <c r="H14" s="25">
        <v>-5</v>
      </c>
      <c r="I14" s="14">
        <f t="shared" si="1"/>
        <v>67</v>
      </c>
      <c r="J14" s="13"/>
      <c r="K14" s="13">
        <f t="shared" si="0"/>
        <v>11</v>
      </c>
      <c r="L14" s="45"/>
      <c r="M14" s="46"/>
      <c r="N14" s="46"/>
      <c r="O14" s="47"/>
      <c r="P14" s="15"/>
    </row>
    <row r="15" spans="1:16" ht="17.25" thickBot="1">
      <c r="A15" s="34" t="s">
        <v>110</v>
      </c>
      <c r="B15" s="13">
        <v>1</v>
      </c>
      <c r="C15" s="24"/>
      <c r="D15" s="24">
        <v>-1</v>
      </c>
      <c r="E15" s="24">
        <v>-1</v>
      </c>
      <c r="F15" s="24"/>
      <c r="G15" s="25"/>
      <c r="H15" s="25">
        <v>-2</v>
      </c>
      <c r="I15" s="14">
        <f>70+SUM(B15:H15)</f>
        <v>67</v>
      </c>
      <c r="J15" s="13"/>
      <c r="K15" s="13">
        <f t="shared" si="0"/>
        <v>11</v>
      </c>
      <c r="L15" s="45"/>
      <c r="M15" s="46"/>
      <c r="N15" s="46"/>
      <c r="O15" s="47"/>
      <c r="P15" s="15"/>
    </row>
    <row r="16" spans="1:16" ht="17.25" thickBot="1">
      <c r="A16" s="34" t="s">
        <v>56</v>
      </c>
      <c r="B16" s="13"/>
      <c r="C16" s="24">
        <v>-3</v>
      </c>
      <c r="D16" s="24">
        <v>-3</v>
      </c>
      <c r="E16" s="24">
        <v>-5</v>
      </c>
      <c r="F16" s="24"/>
      <c r="G16" s="25"/>
      <c r="H16" s="25">
        <v>-2</v>
      </c>
      <c r="I16" s="14">
        <f t="shared" si="1"/>
        <v>57</v>
      </c>
      <c r="J16" s="13"/>
      <c r="K16" s="13">
        <f t="shared" si="0"/>
        <v>26</v>
      </c>
      <c r="L16" s="45"/>
      <c r="M16" s="46"/>
      <c r="N16" s="46"/>
      <c r="O16" s="47"/>
      <c r="P16" s="15"/>
    </row>
    <row r="17" spans="1:20" ht="17.25" thickBot="1">
      <c r="A17" s="34" t="s">
        <v>105</v>
      </c>
      <c r="B17" s="13"/>
      <c r="C17" s="24">
        <v>-1</v>
      </c>
      <c r="D17" s="24">
        <v>-2</v>
      </c>
      <c r="E17" s="24"/>
      <c r="F17" s="24"/>
      <c r="G17" s="25"/>
      <c r="H17" s="25">
        <v>-2</v>
      </c>
      <c r="I17" s="14">
        <f t="shared" si="1"/>
        <v>65</v>
      </c>
      <c r="J17" s="13"/>
      <c r="K17" s="13">
        <f t="shared" si="0"/>
        <v>17</v>
      </c>
      <c r="L17" s="45"/>
      <c r="M17" s="46"/>
      <c r="N17" s="46"/>
      <c r="O17" s="47"/>
      <c r="P17" s="15"/>
    </row>
    <row r="18" spans="1:20" ht="17.25" thickBot="1">
      <c r="A18" s="34" t="s">
        <v>104</v>
      </c>
      <c r="B18" s="13"/>
      <c r="C18" s="24">
        <v>-8</v>
      </c>
      <c r="D18" s="24">
        <v>-4</v>
      </c>
      <c r="E18" s="24">
        <v>-3</v>
      </c>
      <c r="F18" s="24"/>
      <c r="G18" s="25"/>
      <c r="H18" s="25">
        <v>-4</v>
      </c>
      <c r="I18" s="14">
        <f t="shared" si="1"/>
        <v>51</v>
      </c>
      <c r="J18" s="13"/>
      <c r="K18" s="13">
        <f t="shared" si="0"/>
        <v>29</v>
      </c>
      <c r="L18" s="45"/>
      <c r="M18" s="46"/>
      <c r="N18" s="46"/>
      <c r="O18" s="47"/>
      <c r="P18" s="1"/>
    </row>
    <row r="19" spans="1:20" ht="17.25" thickBot="1">
      <c r="A19" s="34" t="s">
        <v>103</v>
      </c>
      <c r="B19" s="13"/>
      <c r="C19" s="24">
        <v>-2</v>
      </c>
      <c r="D19" s="24"/>
      <c r="E19" s="24">
        <v>-1</v>
      </c>
      <c r="F19" s="24"/>
      <c r="G19" s="25"/>
      <c r="H19" s="25">
        <v>-2</v>
      </c>
      <c r="I19" s="14">
        <f t="shared" si="1"/>
        <v>65</v>
      </c>
      <c r="J19" s="13"/>
      <c r="K19" s="13">
        <f t="shared" si="0"/>
        <v>17</v>
      </c>
      <c r="L19" s="45"/>
      <c r="M19" s="46"/>
      <c r="N19" s="46"/>
      <c r="O19" s="47"/>
      <c r="P19" s="1"/>
    </row>
    <row r="20" spans="1:20" ht="17.25" thickBot="1">
      <c r="A20" s="34" t="s">
        <v>111</v>
      </c>
      <c r="B20" s="13">
        <v>1</v>
      </c>
      <c r="C20" s="24">
        <v>1</v>
      </c>
      <c r="D20" s="24">
        <v>1</v>
      </c>
      <c r="E20" s="24">
        <v>1</v>
      </c>
      <c r="F20" s="24"/>
      <c r="G20" s="25"/>
      <c r="H20" s="25"/>
      <c r="I20" s="14">
        <f t="shared" si="1"/>
        <v>74</v>
      </c>
      <c r="J20" s="13" t="s">
        <v>99</v>
      </c>
      <c r="K20" s="13">
        <f t="shared" si="0"/>
        <v>1</v>
      </c>
      <c r="L20" s="45"/>
      <c r="M20" s="46"/>
      <c r="N20" s="46"/>
      <c r="O20" s="47"/>
      <c r="P20" s="1"/>
    </row>
    <row r="21" spans="1:20" ht="17.25" thickBot="1">
      <c r="A21" s="34" t="s">
        <v>112</v>
      </c>
      <c r="B21" s="13">
        <v>1</v>
      </c>
      <c r="C21" s="24">
        <v>1</v>
      </c>
      <c r="D21" s="24">
        <v>3</v>
      </c>
      <c r="E21" s="24"/>
      <c r="F21" s="24"/>
      <c r="G21" s="25"/>
      <c r="H21" s="25">
        <v>-2</v>
      </c>
      <c r="I21" s="14">
        <f t="shared" si="1"/>
        <v>73</v>
      </c>
      <c r="J21" s="13" t="s">
        <v>99</v>
      </c>
      <c r="K21" s="13">
        <v>1</v>
      </c>
      <c r="L21" s="45"/>
      <c r="M21" s="46"/>
      <c r="N21" s="46"/>
      <c r="O21" s="47"/>
      <c r="P21" s="1"/>
    </row>
    <row r="22" spans="1:20" ht="17.25" thickBot="1">
      <c r="A22" s="34" t="s">
        <v>84</v>
      </c>
      <c r="B22" s="13"/>
      <c r="C22" s="24">
        <v>-4</v>
      </c>
      <c r="D22" s="24">
        <v>-6</v>
      </c>
      <c r="E22" s="24">
        <v>-5</v>
      </c>
      <c r="F22" s="24"/>
      <c r="G22" s="25"/>
      <c r="H22" s="25">
        <v>-4</v>
      </c>
      <c r="I22" s="14">
        <f t="shared" si="1"/>
        <v>51</v>
      </c>
      <c r="J22" s="13"/>
      <c r="K22" s="13">
        <f t="shared" si="0"/>
        <v>29</v>
      </c>
      <c r="L22" s="45"/>
      <c r="M22" s="46"/>
      <c r="N22" s="46"/>
      <c r="O22" s="47"/>
      <c r="P22" s="1"/>
    </row>
    <row r="23" spans="1:20" ht="17.25" thickBot="1">
      <c r="A23" s="34" t="s">
        <v>113</v>
      </c>
      <c r="B23" s="13"/>
      <c r="C23" s="24">
        <v>-1</v>
      </c>
      <c r="D23" s="24">
        <v>-6</v>
      </c>
      <c r="E23" s="24"/>
      <c r="F23" s="24"/>
      <c r="G23" s="25"/>
      <c r="H23" s="25">
        <v>-8</v>
      </c>
      <c r="I23" s="14">
        <f t="shared" si="1"/>
        <v>55</v>
      </c>
      <c r="J23" s="13"/>
      <c r="K23" s="13">
        <f t="shared" si="0"/>
        <v>27</v>
      </c>
      <c r="L23" s="45"/>
      <c r="M23" s="46"/>
      <c r="N23" s="46"/>
      <c r="O23" s="47"/>
      <c r="P23" s="1"/>
    </row>
    <row r="24" spans="1:20" ht="17.25" thickBot="1">
      <c r="A24" s="34" t="s">
        <v>85</v>
      </c>
      <c r="B24" s="13">
        <v>1</v>
      </c>
      <c r="C24" s="24">
        <v>-3</v>
      </c>
      <c r="D24" s="24"/>
      <c r="E24" s="24">
        <v>-1</v>
      </c>
      <c r="F24" s="24"/>
      <c r="G24" s="25"/>
      <c r="H24" s="25"/>
      <c r="I24" s="14">
        <f t="shared" si="1"/>
        <v>67</v>
      </c>
      <c r="J24" s="13"/>
      <c r="K24" s="13">
        <f t="shared" si="0"/>
        <v>11</v>
      </c>
      <c r="L24" s="45"/>
      <c r="M24" s="46"/>
      <c r="N24" s="46"/>
      <c r="O24" s="47"/>
      <c r="P24" s="1"/>
      <c r="T24" t="s">
        <v>98</v>
      </c>
    </row>
    <row r="25" spans="1:20" ht="17.25" thickBot="1">
      <c r="A25" s="34" t="s">
        <v>86</v>
      </c>
      <c r="B25" s="13"/>
      <c r="C25" s="24">
        <v>-5</v>
      </c>
      <c r="D25" s="24">
        <v>-3</v>
      </c>
      <c r="E25" s="24">
        <v>-3</v>
      </c>
      <c r="F25" s="24"/>
      <c r="G25" s="25"/>
      <c r="H25" s="25">
        <v>-6</v>
      </c>
      <c r="I25" s="14">
        <f t="shared" si="1"/>
        <v>53</v>
      </c>
      <c r="J25" s="13"/>
      <c r="K25" s="13">
        <f t="shared" si="0"/>
        <v>28</v>
      </c>
      <c r="L25" s="45"/>
      <c r="M25" s="46"/>
      <c r="N25" s="46"/>
      <c r="O25" s="47"/>
      <c r="P25" s="1"/>
    </row>
    <row r="26" spans="1:20" ht="17.25" thickBot="1">
      <c r="A26" s="34" t="s">
        <v>87</v>
      </c>
      <c r="B26" s="13"/>
      <c r="C26" s="24">
        <v>-2</v>
      </c>
      <c r="D26" s="24">
        <v>-2</v>
      </c>
      <c r="E26" s="24"/>
      <c r="F26" s="24"/>
      <c r="G26" s="25"/>
      <c r="H26" s="25">
        <v>-1</v>
      </c>
      <c r="I26" s="14">
        <f t="shared" si="1"/>
        <v>65</v>
      </c>
      <c r="J26" s="13"/>
      <c r="K26" s="13">
        <v>1</v>
      </c>
      <c r="L26" s="45"/>
      <c r="M26" s="46"/>
      <c r="N26" s="46"/>
      <c r="O26" s="47"/>
      <c r="P26" s="1"/>
    </row>
    <row r="27" spans="1:20" ht="17.25" thickBot="1">
      <c r="A27" s="34" t="s">
        <v>88</v>
      </c>
      <c r="B27" s="13">
        <v>1</v>
      </c>
      <c r="C27" s="24"/>
      <c r="D27" s="24"/>
      <c r="E27" s="24"/>
      <c r="F27" s="24"/>
      <c r="G27" s="25"/>
      <c r="H27" s="25"/>
      <c r="I27" s="14">
        <f t="shared" si="1"/>
        <v>71</v>
      </c>
      <c r="J27" s="13" t="s">
        <v>91</v>
      </c>
      <c r="K27" s="13">
        <f t="shared" si="0"/>
        <v>4</v>
      </c>
      <c r="L27" s="45"/>
      <c r="M27" s="46"/>
      <c r="N27" s="46"/>
      <c r="O27" s="47"/>
      <c r="P27" s="1"/>
    </row>
    <row r="28" spans="1:20" ht="17.25" thickBot="1">
      <c r="A28" s="34" t="s">
        <v>89</v>
      </c>
      <c r="B28" s="13">
        <v>1</v>
      </c>
      <c r="C28" s="24"/>
      <c r="D28" s="24">
        <v>1</v>
      </c>
      <c r="E28" s="24">
        <v>-1</v>
      </c>
      <c r="F28" s="24"/>
      <c r="G28" s="25"/>
      <c r="H28" s="25"/>
      <c r="I28" s="14">
        <f t="shared" si="1"/>
        <v>71</v>
      </c>
      <c r="J28" s="13" t="s">
        <v>91</v>
      </c>
      <c r="K28" s="13">
        <f t="shared" si="0"/>
        <v>4</v>
      </c>
      <c r="L28" s="45"/>
      <c r="M28" s="46"/>
      <c r="N28" s="46"/>
      <c r="O28" s="47"/>
      <c r="P28" s="1"/>
    </row>
    <row r="29" spans="1:20" ht="17.25" thickBot="1">
      <c r="A29" s="34" t="s">
        <v>90</v>
      </c>
      <c r="B29" s="13"/>
      <c r="C29" s="24">
        <v>-4</v>
      </c>
      <c r="D29" s="24">
        <v>-8</v>
      </c>
      <c r="E29" s="24">
        <v>-5</v>
      </c>
      <c r="F29" s="24"/>
      <c r="G29" s="25"/>
      <c r="H29" s="25">
        <v>-4</v>
      </c>
      <c r="I29" s="14">
        <f t="shared" si="1"/>
        <v>49</v>
      </c>
      <c r="J29" s="33" t="s">
        <v>68</v>
      </c>
      <c r="K29" s="13">
        <f t="shared" si="0"/>
        <v>31</v>
      </c>
      <c r="L29" s="45"/>
      <c r="M29" s="46"/>
      <c r="N29" s="46"/>
      <c r="O29" s="47"/>
      <c r="P29" s="1"/>
    </row>
    <row r="30" spans="1:20" ht="17.25" thickBot="1">
      <c r="A30" s="34" t="s">
        <v>114</v>
      </c>
      <c r="B30" s="13"/>
      <c r="C30" s="24">
        <v>-1</v>
      </c>
      <c r="D30" s="24"/>
      <c r="E30" s="24">
        <v>-1</v>
      </c>
      <c r="F30" s="24"/>
      <c r="G30" s="25"/>
      <c r="H30" s="25">
        <v>-2</v>
      </c>
      <c r="I30" s="14">
        <f t="shared" si="1"/>
        <v>66</v>
      </c>
      <c r="J30" s="33" t="s">
        <v>68</v>
      </c>
      <c r="K30" s="13">
        <f t="shared" si="0"/>
        <v>15</v>
      </c>
      <c r="L30" s="45"/>
      <c r="M30" s="46"/>
      <c r="N30" s="46"/>
      <c r="O30" s="47"/>
      <c r="P30" s="1"/>
    </row>
    <row r="31" spans="1:20" ht="17.25" thickBot="1">
      <c r="A31" s="34" t="s">
        <v>83</v>
      </c>
      <c r="B31" s="13"/>
      <c r="C31" s="24">
        <v>-1</v>
      </c>
      <c r="D31" s="24">
        <v>-1</v>
      </c>
      <c r="E31" s="24">
        <v>-1</v>
      </c>
      <c r="F31" s="24"/>
      <c r="G31" s="25"/>
      <c r="H31" s="25">
        <v>-2</v>
      </c>
      <c r="I31" s="14">
        <f t="shared" si="1"/>
        <v>65</v>
      </c>
      <c r="J31" s="33" t="s">
        <v>68</v>
      </c>
      <c r="K31" s="13">
        <f t="shared" si="0"/>
        <v>17</v>
      </c>
      <c r="L31" s="45"/>
      <c r="M31" s="46"/>
      <c r="N31" s="46"/>
      <c r="O31" s="47"/>
      <c r="P31" s="1"/>
    </row>
    <row r="32" spans="1:20" ht="17.25" thickBot="1">
      <c r="A32" s="34" t="s">
        <v>117</v>
      </c>
      <c r="B32" s="13"/>
      <c r="C32" s="24"/>
      <c r="D32" s="24">
        <v>2</v>
      </c>
      <c r="E32" s="24">
        <v>-2</v>
      </c>
      <c r="F32" s="24"/>
      <c r="G32" s="25"/>
      <c r="H32" s="25"/>
      <c r="I32" s="14">
        <f t="shared" si="1"/>
        <v>70</v>
      </c>
      <c r="J32" s="33"/>
      <c r="K32" s="13">
        <v>1</v>
      </c>
      <c r="L32" s="15"/>
      <c r="M32" s="15"/>
      <c r="N32" s="15"/>
      <c r="O32" s="15"/>
      <c r="P32" s="1"/>
    </row>
    <row r="33" spans="1:16" ht="17.25" thickBot="1">
      <c r="A33" s="35" t="s">
        <v>115</v>
      </c>
      <c r="B33" s="29"/>
      <c r="C33" s="29">
        <v>1</v>
      </c>
      <c r="D33" s="29">
        <v>-3</v>
      </c>
      <c r="E33" s="29">
        <v>-2</v>
      </c>
      <c r="F33" s="29"/>
      <c r="G33" s="25"/>
      <c r="H33" s="25">
        <v>-2</v>
      </c>
      <c r="I33" s="14">
        <f t="shared" si="1"/>
        <v>64</v>
      </c>
      <c r="J33" s="13"/>
      <c r="K33" s="13">
        <f>RANK(I33,$I$3:$I$33)</f>
        <v>22</v>
      </c>
      <c r="L33" s="15"/>
      <c r="M33" s="15"/>
      <c r="N33" s="15"/>
      <c r="O33" s="15"/>
      <c r="P33" s="15"/>
    </row>
    <row r="34" spans="1:16" ht="17.25" thickTop="1">
      <c r="A34" s="19" t="s">
        <v>79</v>
      </c>
      <c r="B34" s="19"/>
      <c r="C34" s="19"/>
      <c r="D34" s="19"/>
      <c r="E34" s="19"/>
      <c r="F34" s="19"/>
      <c r="G34" s="19"/>
      <c r="H34" s="20"/>
      <c r="I34" s="20"/>
      <c r="J34" s="48" t="s">
        <v>80</v>
      </c>
      <c r="K34" s="48"/>
      <c r="L34" s="1"/>
      <c r="M34" s="1"/>
      <c r="N34" s="1"/>
      <c r="O34" s="1"/>
      <c r="P34" s="1"/>
    </row>
    <row r="35" spans="1:16">
      <c r="H35" s="31"/>
      <c r="I35" s="32"/>
      <c r="L35" s="22"/>
      <c r="M35" s="20"/>
      <c r="N35" s="19"/>
      <c r="O35" s="23"/>
      <c r="P35" s="37" t="s">
        <v>81</v>
      </c>
    </row>
    <row r="36" spans="1:16">
      <c r="K36" t="s">
        <v>92</v>
      </c>
    </row>
    <row r="37" spans="1:16">
      <c r="H37" s="31"/>
    </row>
  </sheetData>
  <mergeCells count="3">
    <mergeCell ref="A1:P1"/>
    <mergeCell ref="L2:O31"/>
    <mergeCell ref="J34:K34"/>
  </mergeCells>
  <phoneticPr fontId="2" type="noConversion"/>
  <pageMargins left="0.7" right="0.7" top="0.75" bottom="0.75" header="0.3" footer="0.3"/>
  <pageSetup paperSize="9" scale="56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3DFA8E-6830-432C-8997-B4F6D46650EA}">
  <sheetPr>
    <pageSetUpPr fitToPage="1"/>
  </sheetPr>
  <dimension ref="A1:T37"/>
  <sheetViews>
    <sheetView tabSelected="1" zoomScale="115" zoomScaleNormal="115" workbookViewId="0">
      <selection activeCell="J20" sqref="J20"/>
    </sheetView>
  </sheetViews>
  <sheetFormatPr defaultRowHeight="16.5"/>
  <cols>
    <col min="11" max="11" width="9" customWidth="1"/>
  </cols>
  <sheetData>
    <row r="1" spans="1:16" ht="25.5">
      <c r="A1" s="39" t="s">
        <v>120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1"/>
    </row>
    <row r="2" spans="1:16" ht="19.5">
      <c r="A2" s="12" t="s">
        <v>35</v>
      </c>
      <c r="B2" s="13" t="s">
        <v>93</v>
      </c>
      <c r="C2" s="13" t="s">
        <v>94</v>
      </c>
      <c r="D2" s="13" t="s">
        <v>95</v>
      </c>
      <c r="E2" s="13" t="s">
        <v>96</v>
      </c>
      <c r="F2" s="13" t="s">
        <v>97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2"/>
      <c r="M2" s="43"/>
      <c r="N2" s="43"/>
      <c r="O2" s="44"/>
      <c r="P2" s="15"/>
    </row>
    <row r="3" spans="1:16" ht="17.25" thickBot="1">
      <c r="A3" s="34" t="s">
        <v>100</v>
      </c>
      <c r="B3" s="13"/>
      <c r="C3" s="24"/>
      <c r="D3" s="24"/>
      <c r="E3" s="24"/>
      <c r="F3" s="24"/>
      <c r="G3" s="25"/>
      <c r="H3" s="25"/>
      <c r="I3" s="14">
        <f>70+SUM(B3:H3)</f>
        <v>70</v>
      </c>
      <c r="J3" s="33"/>
      <c r="K3" s="13">
        <f t="shared" ref="K3:K33" si="0">RANK(I3,$I$3:$I$33)</f>
        <v>11</v>
      </c>
      <c r="L3" s="45"/>
      <c r="M3" s="46"/>
      <c r="N3" s="46"/>
      <c r="O3" s="47"/>
      <c r="P3" s="15"/>
    </row>
    <row r="4" spans="1:16" ht="17.25" thickBot="1">
      <c r="A4" s="34" t="s">
        <v>62</v>
      </c>
      <c r="B4" s="13"/>
      <c r="C4" s="24">
        <v>-2</v>
      </c>
      <c r="D4" s="24"/>
      <c r="E4" s="24"/>
      <c r="F4" s="24"/>
      <c r="G4" s="25"/>
      <c r="H4" s="25"/>
      <c r="I4" s="14">
        <f t="shared" ref="I4:I33" si="1">70+SUM(B4:H4)</f>
        <v>68</v>
      </c>
      <c r="J4" s="13"/>
      <c r="K4" s="13">
        <f t="shared" si="0"/>
        <v>19</v>
      </c>
      <c r="L4" s="45"/>
      <c r="M4" s="46"/>
      <c r="N4" s="46"/>
      <c r="O4" s="47"/>
      <c r="P4" s="15"/>
    </row>
    <row r="5" spans="1:16" ht="17.25" thickBot="1">
      <c r="A5" s="34" t="s">
        <v>41</v>
      </c>
      <c r="B5" s="13">
        <v>-1</v>
      </c>
      <c r="C5" s="24">
        <v>-2</v>
      </c>
      <c r="D5" s="24"/>
      <c r="E5" s="24"/>
      <c r="F5" s="24"/>
      <c r="G5" s="25"/>
      <c r="H5" s="25">
        <v>2</v>
      </c>
      <c r="I5" s="14">
        <f t="shared" si="1"/>
        <v>69</v>
      </c>
      <c r="K5" s="13">
        <f t="shared" si="0"/>
        <v>17</v>
      </c>
      <c r="L5" s="45"/>
      <c r="M5" s="46"/>
      <c r="N5" s="46"/>
      <c r="O5" s="47"/>
      <c r="P5" s="15"/>
    </row>
    <row r="6" spans="1:16" ht="17.25" thickBot="1">
      <c r="A6" s="34" t="s">
        <v>42</v>
      </c>
      <c r="B6" s="13">
        <v>-1</v>
      </c>
      <c r="C6" s="24"/>
      <c r="D6" s="24"/>
      <c r="E6" s="24"/>
      <c r="F6" s="24"/>
      <c r="G6" s="25"/>
      <c r="H6" s="25">
        <v>6</v>
      </c>
      <c r="I6" s="14">
        <f t="shared" si="1"/>
        <v>75</v>
      </c>
      <c r="J6" s="13" t="s">
        <v>91</v>
      </c>
      <c r="K6" s="13">
        <f t="shared" si="0"/>
        <v>3</v>
      </c>
      <c r="L6" s="45"/>
      <c r="M6" s="46"/>
      <c r="N6" s="46"/>
      <c r="O6" s="47"/>
      <c r="P6" s="15"/>
    </row>
    <row r="7" spans="1:16" ht="17.25" thickBot="1">
      <c r="A7" s="34" t="s">
        <v>33</v>
      </c>
      <c r="B7" s="13"/>
      <c r="C7" s="24">
        <v>-2</v>
      </c>
      <c r="D7" s="24"/>
      <c r="E7" s="24"/>
      <c r="F7" s="24"/>
      <c r="G7" s="25"/>
      <c r="H7" s="25"/>
      <c r="I7" s="14">
        <f t="shared" si="1"/>
        <v>68</v>
      </c>
      <c r="J7" s="13"/>
      <c r="K7" s="13">
        <f t="shared" si="0"/>
        <v>19</v>
      </c>
      <c r="L7" s="45"/>
      <c r="M7" s="46"/>
      <c r="N7" s="46"/>
      <c r="O7" s="47"/>
      <c r="P7" s="15"/>
    </row>
    <row r="8" spans="1:16" ht="17.25" thickBot="1">
      <c r="A8" s="34" t="s">
        <v>102</v>
      </c>
      <c r="B8" s="13"/>
      <c r="C8" s="24"/>
      <c r="D8" s="24"/>
      <c r="E8" s="24"/>
      <c r="F8" s="24"/>
      <c r="G8" s="25"/>
      <c r="H8" s="25">
        <v>-2</v>
      </c>
      <c r="I8" s="14">
        <f t="shared" si="1"/>
        <v>68</v>
      </c>
      <c r="K8" s="13">
        <f t="shared" si="0"/>
        <v>19</v>
      </c>
      <c r="L8" s="45"/>
      <c r="M8" s="46"/>
      <c r="N8" s="46"/>
      <c r="O8" s="47"/>
      <c r="P8" s="15"/>
    </row>
    <row r="9" spans="1:16" ht="17.25" thickBot="1">
      <c r="A9" s="34" t="s">
        <v>46</v>
      </c>
      <c r="B9" s="13">
        <v>-3</v>
      </c>
      <c r="C9" s="24"/>
      <c r="D9" s="24"/>
      <c r="E9" s="24"/>
      <c r="F9" s="24"/>
      <c r="G9" s="25"/>
      <c r="H9" s="25"/>
      <c r="I9" s="14">
        <f t="shared" si="1"/>
        <v>67</v>
      </c>
      <c r="J9" s="13"/>
      <c r="K9" s="13">
        <f t="shared" si="0"/>
        <v>24</v>
      </c>
      <c r="L9" s="45"/>
      <c r="M9" s="46"/>
      <c r="N9" s="46"/>
      <c r="O9" s="47"/>
      <c r="P9" s="15"/>
    </row>
    <row r="10" spans="1:16" ht="17.25" thickBot="1">
      <c r="A10" s="34" t="s">
        <v>63</v>
      </c>
      <c r="B10" s="13">
        <v>-2</v>
      </c>
      <c r="C10" s="24"/>
      <c r="D10" s="24"/>
      <c r="E10" s="24">
        <v>-1</v>
      </c>
      <c r="F10" s="24"/>
      <c r="G10" s="25"/>
      <c r="H10" s="25"/>
      <c r="I10" s="14">
        <f t="shared" si="1"/>
        <v>67</v>
      </c>
      <c r="J10" s="13"/>
      <c r="K10" s="13">
        <f t="shared" si="0"/>
        <v>24</v>
      </c>
      <c r="L10" s="45"/>
      <c r="M10" s="46"/>
      <c r="N10" s="46"/>
      <c r="O10" s="47"/>
      <c r="P10" s="15"/>
    </row>
    <row r="11" spans="1:16" ht="17.25" thickBot="1">
      <c r="A11" s="34" t="s">
        <v>106</v>
      </c>
      <c r="B11" s="13"/>
      <c r="C11" s="24">
        <v>-3</v>
      </c>
      <c r="D11" s="24">
        <v>-1</v>
      </c>
      <c r="E11" s="24">
        <v>-1</v>
      </c>
      <c r="F11" s="24"/>
      <c r="G11" s="25"/>
      <c r="H11" s="25"/>
      <c r="I11" s="14">
        <f t="shared" si="1"/>
        <v>65</v>
      </c>
      <c r="J11" s="13"/>
      <c r="K11" s="13">
        <f t="shared" si="0"/>
        <v>30</v>
      </c>
      <c r="L11" s="45"/>
      <c r="M11" s="46"/>
      <c r="N11" s="46"/>
      <c r="O11" s="47"/>
      <c r="P11" s="15"/>
    </row>
    <row r="12" spans="1:16" ht="17.25" thickBot="1">
      <c r="A12" s="34" t="s">
        <v>107</v>
      </c>
      <c r="B12" s="13">
        <v>-1</v>
      </c>
      <c r="C12" s="30"/>
      <c r="D12" s="30">
        <v>-1</v>
      </c>
      <c r="E12" s="30"/>
      <c r="F12" s="30"/>
      <c r="G12" s="25"/>
      <c r="H12" s="25">
        <v>6</v>
      </c>
      <c r="I12" s="14">
        <f t="shared" si="1"/>
        <v>74</v>
      </c>
      <c r="J12" s="13" t="s">
        <v>91</v>
      </c>
      <c r="K12" s="13">
        <f t="shared" si="0"/>
        <v>5</v>
      </c>
      <c r="L12" s="45"/>
      <c r="M12" s="46"/>
      <c r="N12" s="46"/>
      <c r="O12" s="47"/>
      <c r="P12" s="15"/>
    </row>
    <row r="13" spans="1:16" ht="17.25" thickBot="1">
      <c r="A13" s="34" t="s">
        <v>108</v>
      </c>
      <c r="B13" s="13">
        <v>-1</v>
      </c>
      <c r="C13" s="24">
        <v>-1</v>
      </c>
      <c r="D13" s="24"/>
      <c r="E13" s="24"/>
      <c r="F13" s="24"/>
      <c r="G13" s="25"/>
      <c r="H13" s="25">
        <v>6</v>
      </c>
      <c r="I13" s="14">
        <f t="shared" si="1"/>
        <v>74</v>
      </c>
      <c r="J13" s="13" t="s">
        <v>91</v>
      </c>
      <c r="K13" s="13">
        <f t="shared" si="0"/>
        <v>5</v>
      </c>
      <c r="L13" s="45"/>
      <c r="M13" s="46"/>
      <c r="N13" s="46"/>
      <c r="O13" s="47"/>
      <c r="P13" s="15"/>
    </row>
    <row r="14" spans="1:16" ht="17.25" thickBot="1">
      <c r="A14" s="34" t="s">
        <v>109</v>
      </c>
      <c r="B14" s="13">
        <v>-1</v>
      </c>
      <c r="C14" s="24"/>
      <c r="D14" s="24"/>
      <c r="E14" s="24"/>
      <c r="F14" s="24"/>
      <c r="G14" s="25"/>
      <c r="H14" s="25">
        <v>6</v>
      </c>
      <c r="I14" s="14">
        <f t="shared" si="1"/>
        <v>75</v>
      </c>
      <c r="J14" s="13" t="s">
        <v>99</v>
      </c>
      <c r="K14" s="13">
        <f t="shared" si="0"/>
        <v>3</v>
      </c>
      <c r="L14" s="45"/>
      <c r="M14" s="46"/>
      <c r="N14" s="46"/>
      <c r="O14" s="47"/>
      <c r="P14" s="15"/>
    </row>
    <row r="15" spans="1:16" ht="17.25" thickBot="1">
      <c r="A15" s="34" t="s">
        <v>110</v>
      </c>
      <c r="B15" s="13"/>
      <c r="C15" s="24"/>
      <c r="D15" s="24">
        <v>-1</v>
      </c>
      <c r="E15" s="24">
        <v>-1</v>
      </c>
      <c r="F15" s="24"/>
      <c r="G15" s="25"/>
      <c r="H15" s="25">
        <v>4</v>
      </c>
      <c r="I15" s="14">
        <f>70+SUM(B15:H15)</f>
        <v>72</v>
      </c>
      <c r="J15" s="13"/>
      <c r="K15" s="13">
        <f t="shared" si="0"/>
        <v>7</v>
      </c>
      <c r="L15" s="45"/>
      <c r="M15" s="46"/>
      <c r="N15" s="46"/>
      <c r="O15" s="47"/>
      <c r="P15" s="15"/>
    </row>
    <row r="16" spans="1:16" ht="17.25" thickBot="1">
      <c r="A16" s="34" t="s">
        <v>56</v>
      </c>
      <c r="B16" s="13"/>
      <c r="C16" s="24">
        <v>-1</v>
      </c>
      <c r="D16" s="24"/>
      <c r="E16" s="24">
        <v>-1</v>
      </c>
      <c r="F16" s="24"/>
      <c r="G16" s="25"/>
      <c r="H16" s="25"/>
      <c r="I16" s="14">
        <f t="shared" si="1"/>
        <v>68</v>
      </c>
      <c r="J16" s="13"/>
      <c r="K16" s="13">
        <f t="shared" si="0"/>
        <v>19</v>
      </c>
      <c r="L16" s="45"/>
      <c r="M16" s="46"/>
      <c r="N16" s="46"/>
      <c r="O16" s="47"/>
      <c r="P16" s="15"/>
    </row>
    <row r="17" spans="1:20" ht="17.25" thickBot="1">
      <c r="A17" s="34" t="s">
        <v>105</v>
      </c>
      <c r="B17" s="13"/>
      <c r="C17" s="24"/>
      <c r="D17" s="24">
        <v>-1</v>
      </c>
      <c r="E17" s="24"/>
      <c r="F17" s="24"/>
      <c r="G17" s="25"/>
      <c r="H17" s="25">
        <v>2</v>
      </c>
      <c r="I17" s="14">
        <f t="shared" si="1"/>
        <v>71</v>
      </c>
      <c r="J17" s="13"/>
      <c r="K17" s="13">
        <f t="shared" si="0"/>
        <v>9</v>
      </c>
      <c r="L17" s="45"/>
      <c r="M17" s="46"/>
      <c r="N17" s="46"/>
      <c r="O17" s="47"/>
      <c r="P17" s="15"/>
    </row>
    <row r="18" spans="1:20" ht="17.25" thickBot="1">
      <c r="A18" s="34" t="s">
        <v>104</v>
      </c>
      <c r="B18" s="13"/>
      <c r="C18" s="24"/>
      <c r="D18" s="24"/>
      <c r="E18" s="24"/>
      <c r="F18" s="24"/>
      <c r="G18" s="25"/>
      <c r="H18" s="25"/>
      <c r="I18" s="14">
        <f t="shared" si="1"/>
        <v>70</v>
      </c>
      <c r="J18" s="13"/>
      <c r="K18" s="13">
        <f t="shared" si="0"/>
        <v>11</v>
      </c>
      <c r="L18" s="45"/>
      <c r="M18" s="46"/>
      <c r="N18" s="46"/>
      <c r="O18" s="47"/>
      <c r="P18" s="1"/>
    </row>
    <row r="19" spans="1:20" ht="17.25" thickBot="1">
      <c r="A19" s="34" t="s">
        <v>103</v>
      </c>
      <c r="B19" s="13"/>
      <c r="C19" s="24"/>
      <c r="D19" s="24"/>
      <c r="E19" s="24"/>
      <c r="F19" s="24"/>
      <c r="G19" s="25"/>
      <c r="H19" s="25"/>
      <c r="I19" s="14">
        <f t="shared" si="1"/>
        <v>70</v>
      </c>
      <c r="J19" s="13"/>
      <c r="K19" s="13">
        <f t="shared" si="0"/>
        <v>11</v>
      </c>
      <c r="L19" s="45"/>
      <c r="M19" s="46"/>
      <c r="N19" s="46"/>
      <c r="O19" s="47"/>
      <c r="P19" s="1"/>
    </row>
    <row r="20" spans="1:20" ht="17.25" thickBot="1">
      <c r="A20" s="34" t="s">
        <v>111</v>
      </c>
      <c r="B20" s="13"/>
      <c r="C20" s="24"/>
      <c r="D20" s="24"/>
      <c r="E20" s="24"/>
      <c r="F20" s="24"/>
      <c r="G20" s="25"/>
      <c r="H20" s="25">
        <v>2</v>
      </c>
      <c r="I20" s="14">
        <f t="shared" si="1"/>
        <v>72</v>
      </c>
      <c r="J20" s="13"/>
      <c r="K20" s="13">
        <f t="shared" si="0"/>
        <v>7</v>
      </c>
      <c r="L20" s="45"/>
      <c r="M20" s="46"/>
      <c r="N20" s="46"/>
      <c r="O20" s="47"/>
      <c r="P20" s="1"/>
    </row>
    <row r="21" spans="1:20" ht="17.25" thickBot="1">
      <c r="A21" s="34" t="s">
        <v>112</v>
      </c>
      <c r="B21" s="13">
        <v>-1</v>
      </c>
      <c r="C21" s="24"/>
      <c r="D21" s="24"/>
      <c r="E21" s="24"/>
      <c r="F21" s="24"/>
      <c r="G21" s="25"/>
      <c r="H21" s="25">
        <v>8</v>
      </c>
      <c r="I21" s="14">
        <f t="shared" si="1"/>
        <v>77</v>
      </c>
      <c r="J21" s="13" t="s">
        <v>99</v>
      </c>
      <c r="K21" s="13">
        <f t="shared" si="0"/>
        <v>1</v>
      </c>
      <c r="L21" s="45"/>
      <c r="M21" s="46"/>
      <c r="N21" s="46"/>
      <c r="O21" s="47"/>
      <c r="P21" s="1"/>
    </row>
    <row r="22" spans="1:20" ht="17.25" thickBot="1">
      <c r="A22" s="34" t="s">
        <v>84</v>
      </c>
      <c r="B22" s="13"/>
      <c r="C22" s="24">
        <v>-1</v>
      </c>
      <c r="D22" s="24"/>
      <c r="E22" s="24">
        <v>-1</v>
      </c>
      <c r="F22" s="24"/>
      <c r="G22" s="25"/>
      <c r="H22" s="25"/>
      <c r="I22" s="14">
        <f t="shared" si="1"/>
        <v>68</v>
      </c>
      <c r="J22" s="13"/>
      <c r="K22" s="13">
        <f t="shared" si="0"/>
        <v>19</v>
      </c>
      <c r="L22" s="45"/>
      <c r="M22" s="46"/>
      <c r="N22" s="46"/>
      <c r="O22" s="47"/>
      <c r="P22" s="1"/>
    </row>
    <row r="23" spans="1:20" ht="17.25" thickBot="1">
      <c r="A23" s="34" t="s">
        <v>113</v>
      </c>
      <c r="B23" s="13">
        <v>-1</v>
      </c>
      <c r="C23" s="24">
        <v>-1</v>
      </c>
      <c r="D23" s="24">
        <v>-1</v>
      </c>
      <c r="E23" s="24">
        <v>-1</v>
      </c>
      <c r="F23" s="24"/>
      <c r="G23" s="25"/>
      <c r="H23" s="25"/>
      <c r="I23" s="14">
        <f t="shared" si="1"/>
        <v>66</v>
      </c>
      <c r="J23" s="13"/>
      <c r="K23" s="13">
        <f t="shared" si="0"/>
        <v>27</v>
      </c>
      <c r="L23" s="45"/>
      <c r="M23" s="46"/>
      <c r="N23" s="46"/>
      <c r="O23" s="47"/>
      <c r="P23" s="1"/>
    </row>
    <row r="24" spans="1:20" ht="17.25" thickBot="1">
      <c r="A24" s="34" t="s">
        <v>85</v>
      </c>
      <c r="B24" s="13"/>
      <c r="C24" s="24"/>
      <c r="D24" s="24"/>
      <c r="E24" s="24"/>
      <c r="F24" s="24"/>
      <c r="G24" s="25"/>
      <c r="H24" s="25">
        <v>6</v>
      </c>
      <c r="I24" s="14">
        <f t="shared" si="1"/>
        <v>76</v>
      </c>
      <c r="J24" s="13" t="s">
        <v>99</v>
      </c>
      <c r="K24" s="13">
        <f t="shared" si="0"/>
        <v>2</v>
      </c>
      <c r="L24" s="45"/>
      <c r="M24" s="46"/>
      <c r="N24" s="46"/>
      <c r="O24" s="47"/>
      <c r="P24" s="1"/>
      <c r="T24" t="s">
        <v>98</v>
      </c>
    </row>
    <row r="25" spans="1:20" ht="17.25" thickBot="1">
      <c r="A25" s="34" t="s">
        <v>86</v>
      </c>
      <c r="B25" s="13"/>
      <c r="C25" s="24">
        <v>-3</v>
      </c>
      <c r="D25" s="24">
        <v>-1</v>
      </c>
      <c r="E25" s="24"/>
      <c r="F25" s="24"/>
      <c r="G25" s="25"/>
      <c r="H25" s="25"/>
      <c r="I25" s="14">
        <f t="shared" si="1"/>
        <v>66</v>
      </c>
      <c r="J25" s="13"/>
      <c r="K25" s="13">
        <f t="shared" si="0"/>
        <v>27</v>
      </c>
      <c r="L25" s="45"/>
      <c r="M25" s="46"/>
      <c r="N25" s="46"/>
      <c r="O25" s="47"/>
      <c r="P25" s="1"/>
    </row>
    <row r="26" spans="1:20" ht="17.25" thickBot="1">
      <c r="A26" s="34" t="s">
        <v>87</v>
      </c>
      <c r="B26" s="13"/>
      <c r="C26" s="24">
        <v>-3</v>
      </c>
      <c r="D26" s="24"/>
      <c r="E26" s="24"/>
      <c r="F26" s="24"/>
      <c r="G26" s="25"/>
      <c r="H26" s="25"/>
      <c r="I26" s="14">
        <f t="shared" si="1"/>
        <v>67</v>
      </c>
      <c r="J26" s="13"/>
      <c r="K26" s="13">
        <f t="shared" si="0"/>
        <v>24</v>
      </c>
      <c r="L26" s="45"/>
      <c r="M26" s="46"/>
      <c r="N26" s="46"/>
      <c r="O26" s="47"/>
      <c r="P26" s="1"/>
    </row>
    <row r="27" spans="1:20" ht="17.25" thickBot="1">
      <c r="A27" s="34" t="s">
        <v>88</v>
      </c>
      <c r="B27" s="13">
        <v>-1</v>
      </c>
      <c r="C27" s="24">
        <v>-3</v>
      </c>
      <c r="D27" s="24"/>
      <c r="E27" s="24"/>
      <c r="F27" s="24"/>
      <c r="G27" s="25"/>
      <c r="H27" s="25"/>
      <c r="I27" s="14">
        <f t="shared" si="1"/>
        <v>66</v>
      </c>
      <c r="J27" s="13"/>
      <c r="K27" s="13">
        <f t="shared" si="0"/>
        <v>27</v>
      </c>
      <c r="L27" s="45"/>
      <c r="M27" s="46"/>
      <c r="N27" s="46"/>
      <c r="O27" s="47"/>
      <c r="P27" s="1"/>
    </row>
    <row r="28" spans="1:20" ht="17.25" thickBot="1">
      <c r="A28" s="34" t="s">
        <v>89</v>
      </c>
      <c r="B28" s="13"/>
      <c r="C28" s="24"/>
      <c r="D28" s="24"/>
      <c r="E28" s="24"/>
      <c r="F28" s="24"/>
      <c r="G28" s="25"/>
      <c r="H28" s="25"/>
      <c r="I28" s="14">
        <f t="shared" si="1"/>
        <v>70</v>
      </c>
      <c r="J28" s="13"/>
      <c r="K28" s="13">
        <f t="shared" si="0"/>
        <v>11</v>
      </c>
      <c r="L28" s="45"/>
      <c r="M28" s="46"/>
      <c r="N28" s="46"/>
      <c r="O28" s="47"/>
      <c r="P28" s="1"/>
    </row>
    <row r="29" spans="1:20" ht="17.25" thickBot="1">
      <c r="A29" s="34" t="s">
        <v>90</v>
      </c>
      <c r="B29" s="13"/>
      <c r="C29" s="24">
        <v>-3</v>
      </c>
      <c r="D29" s="24"/>
      <c r="E29" s="24">
        <v>-1</v>
      </c>
      <c r="F29" s="24"/>
      <c r="G29" s="25"/>
      <c r="H29" s="25">
        <v>-2</v>
      </c>
      <c r="I29" s="14">
        <f t="shared" si="1"/>
        <v>64</v>
      </c>
      <c r="J29" s="13"/>
      <c r="K29" s="13">
        <f t="shared" si="0"/>
        <v>31</v>
      </c>
      <c r="L29" s="45"/>
      <c r="M29" s="46"/>
      <c r="N29" s="46"/>
      <c r="O29" s="47"/>
      <c r="P29" s="1"/>
    </row>
    <row r="30" spans="1:20" ht="17.25" thickBot="1">
      <c r="A30" s="34" t="s">
        <v>114</v>
      </c>
      <c r="B30" s="13"/>
      <c r="C30" s="24"/>
      <c r="D30" s="24"/>
      <c r="E30" s="24">
        <v>-1</v>
      </c>
      <c r="F30" s="24"/>
      <c r="G30" s="25"/>
      <c r="H30" s="25">
        <v>2</v>
      </c>
      <c r="I30" s="14">
        <f t="shared" si="1"/>
        <v>71</v>
      </c>
      <c r="J30" s="13"/>
      <c r="K30" s="13">
        <f t="shared" si="0"/>
        <v>9</v>
      </c>
      <c r="L30" s="45"/>
      <c r="M30" s="46"/>
      <c r="N30" s="46"/>
      <c r="O30" s="47"/>
      <c r="P30" s="1"/>
    </row>
    <row r="31" spans="1:20" ht="17.25" thickBot="1">
      <c r="A31" s="34" t="s">
        <v>83</v>
      </c>
      <c r="B31" s="13"/>
      <c r="C31" s="24"/>
      <c r="D31" s="24"/>
      <c r="E31" s="24"/>
      <c r="F31" s="24"/>
      <c r="G31" s="25"/>
      <c r="H31" s="25"/>
      <c r="I31" s="14">
        <f t="shared" si="1"/>
        <v>70</v>
      </c>
      <c r="J31" s="13"/>
      <c r="K31" s="13">
        <f t="shared" si="0"/>
        <v>11</v>
      </c>
      <c r="L31" s="45"/>
      <c r="M31" s="46"/>
      <c r="N31" s="46"/>
      <c r="O31" s="47"/>
      <c r="P31" s="1"/>
    </row>
    <row r="32" spans="1:20" ht="17.25" thickBot="1">
      <c r="A32" s="34" t="s">
        <v>117</v>
      </c>
      <c r="B32" s="13">
        <v>-2</v>
      </c>
      <c r="C32" s="24"/>
      <c r="D32" s="24">
        <v>-1</v>
      </c>
      <c r="E32" s="24"/>
      <c r="F32" s="24"/>
      <c r="G32" s="25"/>
      <c r="H32" s="25">
        <v>2</v>
      </c>
      <c r="I32" s="14">
        <f t="shared" si="1"/>
        <v>69</v>
      </c>
      <c r="J32" s="13"/>
      <c r="K32" s="13">
        <f t="shared" si="0"/>
        <v>17</v>
      </c>
      <c r="L32" s="15"/>
      <c r="M32" s="15"/>
      <c r="N32" s="15"/>
      <c r="O32" s="15"/>
      <c r="P32" s="1"/>
    </row>
    <row r="33" spans="1:16" ht="17.25" thickBot="1">
      <c r="A33" s="35" t="s">
        <v>115</v>
      </c>
      <c r="B33" s="29"/>
      <c r="C33" s="29"/>
      <c r="D33" s="29"/>
      <c r="E33" s="29"/>
      <c r="F33" s="29"/>
      <c r="G33" s="25"/>
      <c r="H33" s="25"/>
      <c r="I33" s="14">
        <f t="shared" si="1"/>
        <v>70</v>
      </c>
      <c r="J33" s="13" t="s">
        <v>68</v>
      </c>
      <c r="K33" s="13">
        <f t="shared" si="0"/>
        <v>11</v>
      </c>
      <c r="L33" s="15"/>
      <c r="M33" s="15"/>
      <c r="N33" s="15"/>
      <c r="O33" s="15"/>
      <c r="P33" s="15"/>
    </row>
    <row r="34" spans="1:16" ht="17.25" thickTop="1">
      <c r="A34" s="19" t="s">
        <v>79</v>
      </c>
      <c r="B34" s="19"/>
      <c r="C34" s="19"/>
      <c r="D34" s="19"/>
      <c r="E34" s="19"/>
      <c r="F34" s="19"/>
      <c r="G34" s="19"/>
      <c r="H34" s="20"/>
      <c r="I34" s="20"/>
      <c r="J34" s="48" t="s">
        <v>80</v>
      </c>
      <c r="K34" s="48"/>
      <c r="L34" s="1"/>
      <c r="M34" s="1"/>
      <c r="N34" s="1"/>
      <c r="O34" s="1"/>
      <c r="P34" s="1"/>
    </row>
    <row r="35" spans="1:16">
      <c r="H35" s="31"/>
      <c r="I35" s="32"/>
      <c r="L35" s="22"/>
      <c r="M35" s="20"/>
      <c r="N35" s="19"/>
      <c r="O35" s="23"/>
      <c r="P35" s="38" t="s">
        <v>81</v>
      </c>
    </row>
    <row r="36" spans="1:16">
      <c r="K36" t="s">
        <v>92</v>
      </c>
    </row>
    <row r="37" spans="1:16">
      <c r="H37" s="31"/>
    </row>
  </sheetData>
  <mergeCells count="3">
    <mergeCell ref="A1:P1"/>
    <mergeCell ref="L2:O31"/>
    <mergeCell ref="J34:K34"/>
  </mergeCells>
  <phoneticPr fontId="2" type="noConversion"/>
  <pageMargins left="0.7" right="0.7" top="0.75" bottom="0.75" header="0.3" footer="0.3"/>
  <pageSetup paperSize="9" scale="56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U35"/>
  <sheetViews>
    <sheetView workbookViewId="0">
      <selection sqref="A1:U35"/>
    </sheetView>
  </sheetViews>
  <sheetFormatPr defaultRowHeight="16.5"/>
  <sheetData>
    <row r="1" spans="1:21" ht="25.5">
      <c r="A1" s="49" t="s">
        <v>82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50"/>
    </row>
    <row r="2" spans="1:21" ht="19.5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2"/>
      <c r="M2" s="43"/>
      <c r="N2" s="43"/>
      <c r="O2" s="44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4"/>
      <c r="D3" s="24"/>
      <c r="E3" s="24"/>
      <c r="F3" s="24"/>
      <c r="G3" s="25"/>
      <c r="H3" s="13"/>
      <c r="I3" s="14">
        <f t="shared" ref="I3:I33" si="0">70+SUM(B3:H3)</f>
        <v>70</v>
      </c>
      <c r="J3" s="13"/>
      <c r="K3" s="13">
        <f>RANK(I3,$I$3:$I$33)</f>
        <v>1</v>
      </c>
      <c r="L3" s="45"/>
      <c r="M3" s="46"/>
      <c r="N3" s="46"/>
      <c r="O3" s="47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4"/>
      <c r="D4" s="24"/>
      <c r="E4" s="24"/>
      <c r="F4" s="24"/>
      <c r="G4" s="25"/>
      <c r="H4" s="13"/>
      <c r="I4" s="14">
        <f t="shared" si="0"/>
        <v>70</v>
      </c>
      <c r="J4" s="13"/>
      <c r="K4" s="13">
        <f>RANK(I4,$I$3:$I$32)</f>
        <v>1</v>
      </c>
      <c r="L4" s="45"/>
      <c r="M4" s="46"/>
      <c r="N4" s="46"/>
      <c r="O4" s="47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4"/>
      <c r="D5" s="24"/>
      <c r="E5" s="24"/>
      <c r="F5" s="24"/>
      <c r="G5" s="25"/>
      <c r="H5" s="13"/>
      <c r="I5" s="14">
        <f t="shared" si="0"/>
        <v>70</v>
      </c>
      <c r="J5" s="13"/>
      <c r="K5" s="13">
        <f>RANK(I5,$I$3:$I$32)</f>
        <v>1</v>
      </c>
      <c r="L5" s="45"/>
      <c r="M5" s="46"/>
      <c r="N5" s="46"/>
      <c r="O5" s="47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4"/>
      <c r="D6" s="24"/>
      <c r="E6" s="24"/>
      <c r="F6" s="24"/>
      <c r="G6" s="25"/>
      <c r="H6" s="26"/>
      <c r="I6" s="14">
        <f t="shared" si="0"/>
        <v>70</v>
      </c>
      <c r="J6" s="5"/>
      <c r="K6" s="13">
        <f t="shared" ref="K6:K33" si="1">RANK(I6,$I$3:$I$33)</f>
        <v>1</v>
      </c>
      <c r="L6" s="45"/>
      <c r="M6" s="46"/>
      <c r="N6" s="46"/>
      <c r="O6" s="47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4"/>
      <c r="D7" s="24"/>
      <c r="E7" s="24"/>
      <c r="F7" s="24"/>
      <c r="G7" s="25"/>
      <c r="H7" s="13"/>
      <c r="I7" s="14">
        <f t="shared" si="0"/>
        <v>70</v>
      </c>
      <c r="J7" s="13"/>
      <c r="K7" s="13">
        <f t="shared" si="1"/>
        <v>1</v>
      </c>
      <c r="L7" s="45"/>
      <c r="M7" s="46"/>
      <c r="N7" s="46"/>
      <c r="O7" s="47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4"/>
      <c r="D8" s="24"/>
      <c r="E8" s="24"/>
      <c r="F8" s="24"/>
      <c r="G8" s="25"/>
      <c r="H8" s="13"/>
      <c r="I8" s="14">
        <f t="shared" si="0"/>
        <v>70</v>
      </c>
      <c r="J8" s="21"/>
      <c r="K8" s="13">
        <f t="shared" si="1"/>
        <v>1</v>
      </c>
      <c r="L8" s="45"/>
      <c r="M8" s="46"/>
      <c r="N8" s="46"/>
      <c r="O8" s="47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4"/>
      <c r="D9" s="24"/>
      <c r="E9" s="24"/>
      <c r="F9" s="24"/>
      <c r="G9" s="25"/>
      <c r="H9" s="26"/>
      <c r="I9" s="14">
        <f t="shared" si="0"/>
        <v>70</v>
      </c>
      <c r="J9" s="5"/>
      <c r="K9" s="13">
        <f t="shared" si="1"/>
        <v>1</v>
      </c>
      <c r="L9" s="45"/>
      <c r="M9" s="46"/>
      <c r="N9" s="46"/>
      <c r="O9" s="47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4"/>
      <c r="D10" s="24"/>
      <c r="E10" s="24"/>
      <c r="F10" s="27"/>
      <c r="G10" s="25"/>
      <c r="H10" s="28"/>
      <c r="I10" s="14">
        <f t="shared" si="0"/>
        <v>70</v>
      </c>
      <c r="J10" s="21"/>
      <c r="K10" s="13">
        <f t="shared" si="1"/>
        <v>1</v>
      </c>
      <c r="L10" s="45"/>
      <c r="M10" s="46"/>
      <c r="N10" s="46"/>
      <c r="O10" s="47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4"/>
      <c r="D11" s="24"/>
      <c r="E11" s="24"/>
      <c r="F11" s="24"/>
      <c r="G11" s="25"/>
      <c r="H11" s="13"/>
      <c r="I11" s="14">
        <f t="shared" si="0"/>
        <v>70</v>
      </c>
      <c r="J11" s="5"/>
      <c r="K11" s="13">
        <f t="shared" si="1"/>
        <v>1</v>
      </c>
      <c r="L11" s="45"/>
      <c r="M11" s="46"/>
      <c r="N11" s="46"/>
      <c r="O11" s="47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4"/>
      <c r="D12" s="24"/>
      <c r="E12" s="24"/>
      <c r="F12" s="24"/>
      <c r="G12" s="25"/>
      <c r="H12" s="13"/>
      <c r="I12" s="14">
        <f t="shared" si="0"/>
        <v>70</v>
      </c>
      <c r="J12" s="5"/>
      <c r="K12" s="13">
        <f t="shared" si="1"/>
        <v>1</v>
      </c>
      <c r="L12" s="45"/>
      <c r="M12" s="46"/>
      <c r="N12" s="46"/>
      <c r="O12" s="47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4"/>
      <c r="D13" s="24"/>
      <c r="E13" s="24"/>
      <c r="F13" s="27"/>
      <c r="G13" s="25"/>
      <c r="H13" s="17"/>
      <c r="I13" s="14">
        <f t="shared" si="0"/>
        <v>70</v>
      </c>
      <c r="J13" s="13"/>
      <c r="K13" s="13">
        <f t="shared" si="1"/>
        <v>1</v>
      </c>
      <c r="L13" s="45"/>
      <c r="M13" s="46"/>
      <c r="N13" s="46"/>
      <c r="O13" s="47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4"/>
      <c r="D14" s="24"/>
      <c r="E14" s="24"/>
      <c r="F14" s="24"/>
      <c r="G14" s="25"/>
      <c r="H14" s="26"/>
      <c r="I14" s="14">
        <f t="shared" si="0"/>
        <v>70</v>
      </c>
      <c r="J14" s="21"/>
      <c r="K14" s="13">
        <f t="shared" si="1"/>
        <v>1</v>
      </c>
      <c r="L14" s="45"/>
      <c r="M14" s="46"/>
      <c r="N14" s="46"/>
      <c r="O14" s="47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4"/>
      <c r="D15" s="24"/>
      <c r="E15" s="24"/>
      <c r="F15" s="27"/>
      <c r="G15" s="25"/>
      <c r="H15" s="28"/>
      <c r="I15" s="18">
        <f t="shared" si="0"/>
        <v>70</v>
      </c>
      <c r="J15" s="13"/>
      <c r="K15" s="13">
        <f t="shared" si="1"/>
        <v>1</v>
      </c>
      <c r="L15" s="45"/>
      <c r="M15" s="46"/>
      <c r="N15" s="46"/>
      <c r="O15" s="47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4"/>
      <c r="D16" s="24"/>
      <c r="E16" s="24"/>
      <c r="F16" s="27"/>
      <c r="G16" s="25"/>
      <c r="H16" s="28"/>
      <c r="I16" s="18">
        <f t="shared" si="0"/>
        <v>70</v>
      </c>
      <c r="J16" s="13"/>
      <c r="K16" s="13">
        <f t="shared" si="1"/>
        <v>1</v>
      </c>
      <c r="L16" s="45"/>
      <c r="M16" s="46"/>
      <c r="N16" s="46"/>
      <c r="O16" s="47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4"/>
      <c r="D17" s="24"/>
      <c r="E17" s="24"/>
      <c r="F17" s="24"/>
      <c r="G17" s="25"/>
      <c r="H17" s="13"/>
      <c r="I17" s="18">
        <f t="shared" si="0"/>
        <v>70</v>
      </c>
      <c r="J17" s="13"/>
      <c r="K17" s="13">
        <f t="shared" si="1"/>
        <v>1</v>
      </c>
      <c r="L17" s="45"/>
      <c r="M17" s="46"/>
      <c r="N17" s="46"/>
      <c r="O17" s="47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4"/>
      <c r="D18" s="24"/>
      <c r="E18" s="24"/>
      <c r="F18" s="24"/>
      <c r="G18" s="25"/>
      <c r="H18" s="26"/>
      <c r="I18" s="18">
        <f t="shared" si="0"/>
        <v>70</v>
      </c>
      <c r="J18" s="13"/>
      <c r="K18" s="13">
        <f t="shared" si="1"/>
        <v>1</v>
      </c>
      <c r="L18" s="45"/>
      <c r="M18" s="46"/>
      <c r="N18" s="46"/>
      <c r="O18" s="47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4"/>
      <c r="D19" s="24"/>
      <c r="E19" s="24"/>
      <c r="F19" s="24"/>
      <c r="G19" s="25"/>
      <c r="H19" s="26"/>
      <c r="I19" s="18">
        <f t="shared" si="0"/>
        <v>70</v>
      </c>
      <c r="J19" s="5"/>
      <c r="K19" s="13">
        <f t="shared" si="1"/>
        <v>1</v>
      </c>
      <c r="L19" s="45"/>
      <c r="M19" s="46"/>
      <c r="N19" s="46"/>
      <c r="O19" s="47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4"/>
      <c r="D20" s="24"/>
      <c r="E20" s="24"/>
      <c r="F20" s="24"/>
      <c r="G20" s="25"/>
      <c r="H20" s="26"/>
      <c r="I20" s="18">
        <f t="shared" si="0"/>
        <v>70</v>
      </c>
      <c r="J20" s="5"/>
      <c r="K20" s="13">
        <f t="shared" si="1"/>
        <v>1</v>
      </c>
      <c r="L20" s="45"/>
      <c r="M20" s="46"/>
      <c r="N20" s="46"/>
      <c r="O20" s="47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4"/>
      <c r="D21" s="24"/>
      <c r="E21" s="24"/>
      <c r="F21" s="27"/>
      <c r="G21" s="25"/>
      <c r="H21" s="17"/>
      <c r="I21" s="18">
        <f t="shared" si="0"/>
        <v>70</v>
      </c>
      <c r="J21" s="13"/>
      <c r="K21" s="13">
        <f t="shared" si="1"/>
        <v>1</v>
      </c>
      <c r="L21" s="45"/>
      <c r="M21" s="46"/>
      <c r="N21" s="46"/>
      <c r="O21" s="47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4"/>
      <c r="D22" s="24"/>
      <c r="E22" s="24"/>
      <c r="F22" s="24"/>
      <c r="G22" s="25"/>
      <c r="H22" s="13"/>
      <c r="I22" s="18">
        <f t="shared" si="0"/>
        <v>70</v>
      </c>
      <c r="J22" s="13"/>
      <c r="K22" s="13">
        <f t="shared" si="1"/>
        <v>1</v>
      </c>
      <c r="L22" s="45"/>
      <c r="M22" s="46"/>
      <c r="N22" s="46"/>
      <c r="O22" s="47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4"/>
      <c r="D23" s="24"/>
      <c r="E23" s="24"/>
      <c r="F23" s="24"/>
      <c r="G23" s="25"/>
      <c r="H23" s="13"/>
      <c r="I23" s="18">
        <f t="shared" si="0"/>
        <v>70</v>
      </c>
      <c r="J23" s="13"/>
      <c r="K23" s="13">
        <f t="shared" si="1"/>
        <v>1</v>
      </c>
      <c r="L23" s="45"/>
      <c r="M23" s="46"/>
      <c r="N23" s="46"/>
      <c r="O23" s="47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4"/>
      <c r="D24" s="24"/>
      <c r="E24" s="24"/>
      <c r="F24" s="24"/>
      <c r="G24" s="25"/>
      <c r="H24" s="26"/>
      <c r="I24" s="18">
        <f t="shared" si="0"/>
        <v>70</v>
      </c>
      <c r="J24" s="13"/>
      <c r="K24" s="13">
        <f t="shared" si="1"/>
        <v>1</v>
      </c>
      <c r="L24" s="45"/>
      <c r="M24" s="46"/>
      <c r="N24" s="46"/>
      <c r="O24" s="47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4"/>
      <c r="D25" s="24"/>
      <c r="E25" s="24"/>
      <c r="F25" s="24"/>
      <c r="G25" s="25"/>
      <c r="H25" s="13"/>
      <c r="I25" s="18">
        <f t="shared" si="0"/>
        <v>70</v>
      </c>
      <c r="J25" s="13"/>
      <c r="K25" s="13">
        <f t="shared" si="1"/>
        <v>1</v>
      </c>
      <c r="L25" s="45"/>
      <c r="M25" s="46"/>
      <c r="N25" s="46"/>
      <c r="O25" s="47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4"/>
      <c r="D26" s="24"/>
      <c r="E26" s="24"/>
      <c r="F26" s="24"/>
      <c r="G26" s="25"/>
      <c r="H26" s="26"/>
      <c r="I26" s="18">
        <f t="shared" si="0"/>
        <v>70</v>
      </c>
      <c r="J26" s="13"/>
      <c r="K26" s="13">
        <f t="shared" si="1"/>
        <v>1</v>
      </c>
      <c r="L26" s="45"/>
      <c r="M26" s="46"/>
      <c r="N26" s="46"/>
      <c r="O26" s="47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4"/>
      <c r="D27" s="24"/>
      <c r="E27" s="24"/>
      <c r="F27" s="24"/>
      <c r="G27" s="25"/>
      <c r="H27" s="13"/>
      <c r="I27" s="18">
        <f t="shared" si="0"/>
        <v>70</v>
      </c>
      <c r="J27" s="13"/>
      <c r="K27" s="13">
        <f t="shared" si="1"/>
        <v>1</v>
      </c>
      <c r="L27" s="45"/>
      <c r="M27" s="46"/>
      <c r="N27" s="46"/>
      <c r="O27" s="47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4"/>
      <c r="D28" s="24"/>
      <c r="E28" s="24"/>
      <c r="F28" s="24"/>
      <c r="G28" s="25"/>
      <c r="H28" s="13"/>
      <c r="I28" s="18">
        <f t="shared" si="0"/>
        <v>70</v>
      </c>
      <c r="J28" s="18"/>
      <c r="K28" s="13">
        <f t="shared" si="1"/>
        <v>1</v>
      </c>
      <c r="L28" s="45"/>
      <c r="M28" s="46"/>
      <c r="N28" s="46"/>
      <c r="O28" s="47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4"/>
      <c r="D29" s="24"/>
      <c r="E29" s="24"/>
      <c r="F29" s="24"/>
      <c r="G29" s="25"/>
      <c r="H29" s="13"/>
      <c r="I29" s="18">
        <f t="shared" si="0"/>
        <v>70</v>
      </c>
      <c r="J29" s="13"/>
      <c r="K29" s="13">
        <f t="shared" si="1"/>
        <v>1</v>
      </c>
      <c r="L29" s="45"/>
      <c r="M29" s="46"/>
      <c r="N29" s="46"/>
      <c r="O29" s="47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4"/>
      <c r="D30" s="24"/>
      <c r="E30" s="24"/>
      <c r="F30" s="24"/>
      <c r="G30" s="25"/>
      <c r="H30" s="13"/>
      <c r="I30" s="18">
        <f t="shared" si="0"/>
        <v>70</v>
      </c>
      <c r="J30" s="13"/>
      <c r="K30" s="13">
        <f t="shared" si="1"/>
        <v>1</v>
      </c>
      <c r="L30" s="45"/>
      <c r="M30" s="46"/>
      <c r="N30" s="46"/>
      <c r="O30" s="47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4"/>
      <c r="D31" s="24"/>
      <c r="E31" s="24"/>
      <c r="F31" s="24"/>
      <c r="G31" s="25"/>
      <c r="H31" s="13"/>
      <c r="I31" s="18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4"/>
      <c r="D32" s="24"/>
      <c r="E32" s="24"/>
      <c r="F32" s="27"/>
      <c r="G32" s="25"/>
      <c r="H32" s="28"/>
      <c r="I32" s="18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4"/>
      <c r="D33" s="24"/>
      <c r="E33" s="24"/>
      <c r="F33" s="24"/>
      <c r="G33" s="25"/>
      <c r="H33" s="17"/>
      <c r="I33" s="18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19" t="s">
        <v>79</v>
      </c>
      <c r="B35" s="19"/>
      <c r="C35" s="19"/>
      <c r="D35" s="19"/>
      <c r="E35" s="20"/>
      <c r="F35" s="20"/>
      <c r="G35" s="20"/>
      <c r="H35" s="20"/>
      <c r="I35" s="20"/>
      <c r="J35" s="48" t="s">
        <v>80</v>
      </c>
      <c r="K35" s="48"/>
      <c r="L35" s="22"/>
      <c r="M35" s="20"/>
      <c r="N35" s="19"/>
      <c r="O35" s="23"/>
      <c r="P35" s="21" t="s">
        <v>81</v>
      </c>
      <c r="Q35" s="23"/>
      <c r="R35" s="23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U35"/>
  <sheetViews>
    <sheetView workbookViewId="0">
      <selection sqref="A1:U35"/>
    </sheetView>
  </sheetViews>
  <sheetFormatPr defaultRowHeight="16.5"/>
  <sheetData>
    <row r="1" spans="1:21" ht="25.5">
      <c r="A1" s="49" t="s">
        <v>82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50"/>
    </row>
    <row r="2" spans="1:21" ht="19.5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2"/>
      <c r="M2" s="43"/>
      <c r="N2" s="43"/>
      <c r="O2" s="44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4"/>
      <c r="D3" s="24"/>
      <c r="E3" s="24"/>
      <c r="F3" s="24"/>
      <c r="G3" s="25"/>
      <c r="H3" s="13"/>
      <c r="I3" s="14">
        <f t="shared" ref="I3:I33" si="0">70+SUM(B3:H3)</f>
        <v>70</v>
      </c>
      <c r="J3" s="13"/>
      <c r="K3" s="13">
        <f>RANK(I3,$I$3:$I$33)</f>
        <v>1</v>
      </c>
      <c r="L3" s="45"/>
      <c r="M3" s="46"/>
      <c r="N3" s="46"/>
      <c r="O3" s="47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4"/>
      <c r="D4" s="24"/>
      <c r="E4" s="24"/>
      <c r="F4" s="24"/>
      <c r="G4" s="25"/>
      <c r="H4" s="13"/>
      <c r="I4" s="14">
        <f t="shared" si="0"/>
        <v>70</v>
      </c>
      <c r="J4" s="13"/>
      <c r="K4" s="13">
        <f>RANK(I4,$I$3:$I$32)</f>
        <v>1</v>
      </c>
      <c r="L4" s="45"/>
      <c r="M4" s="46"/>
      <c r="N4" s="46"/>
      <c r="O4" s="47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4"/>
      <c r="D5" s="24"/>
      <c r="E5" s="24"/>
      <c r="F5" s="24"/>
      <c r="G5" s="25"/>
      <c r="H5" s="13"/>
      <c r="I5" s="14">
        <f t="shared" si="0"/>
        <v>70</v>
      </c>
      <c r="J5" s="13"/>
      <c r="K5" s="13">
        <f>RANK(I5,$I$3:$I$32)</f>
        <v>1</v>
      </c>
      <c r="L5" s="45"/>
      <c r="M5" s="46"/>
      <c r="N5" s="46"/>
      <c r="O5" s="47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4"/>
      <c r="D6" s="24"/>
      <c r="E6" s="24"/>
      <c r="F6" s="24"/>
      <c r="G6" s="25"/>
      <c r="H6" s="26"/>
      <c r="I6" s="14">
        <f t="shared" si="0"/>
        <v>70</v>
      </c>
      <c r="J6" s="5"/>
      <c r="K6" s="13">
        <f t="shared" ref="K6:K33" si="1">RANK(I6,$I$3:$I$33)</f>
        <v>1</v>
      </c>
      <c r="L6" s="45"/>
      <c r="M6" s="46"/>
      <c r="N6" s="46"/>
      <c r="O6" s="47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4"/>
      <c r="D7" s="24"/>
      <c r="E7" s="24"/>
      <c r="F7" s="24"/>
      <c r="G7" s="25"/>
      <c r="H7" s="13"/>
      <c r="I7" s="14">
        <f t="shared" si="0"/>
        <v>70</v>
      </c>
      <c r="J7" s="13"/>
      <c r="K7" s="13">
        <f t="shared" si="1"/>
        <v>1</v>
      </c>
      <c r="L7" s="45"/>
      <c r="M7" s="46"/>
      <c r="N7" s="46"/>
      <c r="O7" s="47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4"/>
      <c r="D8" s="24"/>
      <c r="E8" s="24"/>
      <c r="F8" s="24"/>
      <c r="G8" s="25"/>
      <c r="H8" s="13"/>
      <c r="I8" s="14">
        <f t="shared" si="0"/>
        <v>70</v>
      </c>
      <c r="J8" s="21"/>
      <c r="K8" s="13">
        <f t="shared" si="1"/>
        <v>1</v>
      </c>
      <c r="L8" s="45"/>
      <c r="M8" s="46"/>
      <c r="N8" s="46"/>
      <c r="O8" s="47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4"/>
      <c r="D9" s="24"/>
      <c r="E9" s="24"/>
      <c r="F9" s="24"/>
      <c r="G9" s="25"/>
      <c r="H9" s="26"/>
      <c r="I9" s="14">
        <f t="shared" si="0"/>
        <v>70</v>
      </c>
      <c r="J9" s="5"/>
      <c r="K9" s="13">
        <f t="shared" si="1"/>
        <v>1</v>
      </c>
      <c r="L9" s="45"/>
      <c r="M9" s="46"/>
      <c r="N9" s="46"/>
      <c r="O9" s="47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4"/>
      <c r="D10" s="24"/>
      <c r="E10" s="24"/>
      <c r="F10" s="27"/>
      <c r="G10" s="25"/>
      <c r="H10" s="28"/>
      <c r="I10" s="14">
        <f t="shared" si="0"/>
        <v>70</v>
      </c>
      <c r="J10" s="21"/>
      <c r="K10" s="13">
        <f t="shared" si="1"/>
        <v>1</v>
      </c>
      <c r="L10" s="45"/>
      <c r="M10" s="46"/>
      <c r="N10" s="46"/>
      <c r="O10" s="47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4"/>
      <c r="D11" s="24"/>
      <c r="E11" s="24"/>
      <c r="F11" s="24"/>
      <c r="G11" s="25"/>
      <c r="H11" s="13"/>
      <c r="I11" s="14">
        <f t="shared" si="0"/>
        <v>70</v>
      </c>
      <c r="J11" s="5"/>
      <c r="K11" s="13">
        <f t="shared" si="1"/>
        <v>1</v>
      </c>
      <c r="L11" s="45"/>
      <c r="M11" s="46"/>
      <c r="N11" s="46"/>
      <c r="O11" s="47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4"/>
      <c r="D12" s="24"/>
      <c r="E12" s="24"/>
      <c r="F12" s="24"/>
      <c r="G12" s="25"/>
      <c r="H12" s="13"/>
      <c r="I12" s="14">
        <f t="shared" si="0"/>
        <v>70</v>
      </c>
      <c r="J12" s="5"/>
      <c r="K12" s="13">
        <f t="shared" si="1"/>
        <v>1</v>
      </c>
      <c r="L12" s="45"/>
      <c r="M12" s="46"/>
      <c r="N12" s="46"/>
      <c r="O12" s="47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4"/>
      <c r="D13" s="24"/>
      <c r="E13" s="24"/>
      <c r="F13" s="27"/>
      <c r="G13" s="25"/>
      <c r="H13" s="17"/>
      <c r="I13" s="14">
        <f t="shared" si="0"/>
        <v>70</v>
      </c>
      <c r="J13" s="13"/>
      <c r="K13" s="13">
        <f t="shared" si="1"/>
        <v>1</v>
      </c>
      <c r="L13" s="45"/>
      <c r="M13" s="46"/>
      <c r="N13" s="46"/>
      <c r="O13" s="47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4"/>
      <c r="D14" s="24"/>
      <c r="E14" s="24"/>
      <c r="F14" s="24"/>
      <c r="G14" s="25"/>
      <c r="H14" s="26"/>
      <c r="I14" s="14">
        <f t="shared" si="0"/>
        <v>70</v>
      </c>
      <c r="J14" s="21"/>
      <c r="K14" s="13">
        <f t="shared" si="1"/>
        <v>1</v>
      </c>
      <c r="L14" s="45"/>
      <c r="M14" s="46"/>
      <c r="N14" s="46"/>
      <c r="O14" s="47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4"/>
      <c r="D15" s="24"/>
      <c r="E15" s="24"/>
      <c r="F15" s="27"/>
      <c r="G15" s="25"/>
      <c r="H15" s="28"/>
      <c r="I15" s="18">
        <f t="shared" si="0"/>
        <v>70</v>
      </c>
      <c r="J15" s="13"/>
      <c r="K15" s="13">
        <f t="shared" si="1"/>
        <v>1</v>
      </c>
      <c r="L15" s="45"/>
      <c r="M15" s="46"/>
      <c r="N15" s="46"/>
      <c r="O15" s="47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4"/>
      <c r="D16" s="24"/>
      <c r="E16" s="24"/>
      <c r="F16" s="27"/>
      <c r="G16" s="25"/>
      <c r="H16" s="28"/>
      <c r="I16" s="18">
        <f t="shared" si="0"/>
        <v>70</v>
      </c>
      <c r="J16" s="13"/>
      <c r="K16" s="13">
        <f t="shared" si="1"/>
        <v>1</v>
      </c>
      <c r="L16" s="45"/>
      <c r="M16" s="46"/>
      <c r="N16" s="46"/>
      <c r="O16" s="47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4"/>
      <c r="D17" s="24"/>
      <c r="E17" s="24"/>
      <c r="F17" s="24"/>
      <c r="G17" s="25"/>
      <c r="H17" s="13"/>
      <c r="I17" s="18">
        <f t="shared" si="0"/>
        <v>70</v>
      </c>
      <c r="J17" s="13"/>
      <c r="K17" s="13">
        <f t="shared" si="1"/>
        <v>1</v>
      </c>
      <c r="L17" s="45"/>
      <c r="M17" s="46"/>
      <c r="N17" s="46"/>
      <c r="O17" s="47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4"/>
      <c r="D18" s="24"/>
      <c r="E18" s="24"/>
      <c r="F18" s="24"/>
      <c r="G18" s="25"/>
      <c r="H18" s="26"/>
      <c r="I18" s="18">
        <f t="shared" si="0"/>
        <v>70</v>
      </c>
      <c r="J18" s="13"/>
      <c r="K18" s="13">
        <f t="shared" si="1"/>
        <v>1</v>
      </c>
      <c r="L18" s="45"/>
      <c r="M18" s="46"/>
      <c r="N18" s="46"/>
      <c r="O18" s="47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4"/>
      <c r="D19" s="24"/>
      <c r="E19" s="24"/>
      <c r="F19" s="24"/>
      <c r="G19" s="25"/>
      <c r="H19" s="26"/>
      <c r="I19" s="18">
        <f t="shared" si="0"/>
        <v>70</v>
      </c>
      <c r="J19" s="5"/>
      <c r="K19" s="13">
        <f t="shared" si="1"/>
        <v>1</v>
      </c>
      <c r="L19" s="45"/>
      <c r="M19" s="46"/>
      <c r="N19" s="46"/>
      <c r="O19" s="47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4"/>
      <c r="D20" s="24"/>
      <c r="E20" s="24"/>
      <c r="F20" s="24"/>
      <c r="G20" s="25"/>
      <c r="H20" s="26"/>
      <c r="I20" s="18">
        <f t="shared" si="0"/>
        <v>70</v>
      </c>
      <c r="J20" s="5"/>
      <c r="K20" s="13">
        <f t="shared" si="1"/>
        <v>1</v>
      </c>
      <c r="L20" s="45"/>
      <c r="M20" s="46"/>
      <c r="N20" s="46"/>
      <c r="O20" s="47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4"/>
      <c r="D21" s="24"/>
      <c r="E21" s="24"/>
      <c r="F21" s="27"/>
      <c r="G21" s="25"/>
      <c r="H21" s="17"/>
      <c r="I21" s="18">
        <f t="shared" si="0"/>
        <v>70</v>
      </c>
      <c r="J21" s="13"/>
      <c r="K21" s="13">
        <f t="shared" si="1"/>
        <v>1</v>
      </c>
      <c r="L21" s="45"/>
      <c r="M21" s="46"/>
      <c r="N21" s="46"/>
      <c r="O21" s="47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4"/>
      <c r="D22" s="24"/>
      <c r="E22" s="24"/>
      <c r="F22" s="24"/>
      <c r="G22" s="25"/>
      <c r="H22" s="13"/>
      <c r="I22" s="18">
        <f t="shared" si="0"/>
        <v>70</v>
      </c>
      <c r="J22" s="13"/>
      <c r="K22" s="13">
        <f t="shared" si="1"/>
        <v>1</v>
      </c>
      <c r="L22" s="45"/>
      <c r="M22" s="46"/>
      <c r="N22" s="46"/>
      <c r="O22" s="47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4"/>
      <c r="D23" s="24"/>
      <c r="E23" s="24"/>
      <c r="F23" s="24"/>
      <c r="G23" s="25"/>
      <c r="H23" s="13"/>
      <c r="I23" s="18">
        <f t="shared" si="0"/>
        <v>70</v>
      </c>
      <c r="J23" s="13"/>
      <c r="K23" s="13">
        <f t="shared" si="1"/>
        <v>1</v>
      </c>
      <c r="L23" s="45"/>
      <c r="M23" s="46"/>
      <c r="N23" s="46"/>
      <c r="O23" s="47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4"/>
      <c r="D24" s="24"/>
      <c r="E24" s="24"/>
      <c r="F24" s="24"/>
      <c r="G24" s="25"/>
      <c r="H24" s="26"/>
      <c r="I24" s="18">
        <f t="shared" si="0"/>
        <v>70</v>
      </c>
      <c r="J24" s="13"/>
      <c r="K24" s="13">
        <f t="shared" si="1"/>
        <v>1</v>
      </c>
      <c r="L24" s="45"/>
      <c r="M24" s="46"/>
      <c r="N24" s="46"/>
      <c r="O24" s="47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4"/>
      <c r="D25" s="24"/>
      <c r="E25" s="24"/>
      <c r="F25" s="24"/>
      <c r="G25" s="25"/>
      <c r="H25" s="13"/>
      <c r="I25" s="18">
        <f t="shared" si="0"/>
        <v>70</v>
      </c>
      <c r="J25" s="13"/>
      <c r="K25" s="13">
        <f t="shared" si="1"/>
        <v>1</v>
      </c>
      <c r="L25" s="45"/>
      <c r="M25" s="46"/>
      <c r="N25" s="46"/>
      <c r="O25" s="47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4"/>
      <c r="D26" s="24"/>
      <c r="E26" s="24"/>
      <c r="F26" s="24"/>
      <c r="G26" s="25"/>
      <c r="H26" s="26"/>
      <c r="I26" s="18">
        <f t="shared" si="0"/>
        <v>70</v>
      </c>
      <c r="J26" s="13"/>
      <c r="K26" s="13">
        <f t="shared" si="1"/>
        <v>1</v>
      </c>
      <c r="L26" s="45"/>
      <c r="M26" s="46"/>
      <c r="N26" s="46"/>
      <c r="O26" s="47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4"/>
      <c r="D27" s="24"/>
      <c r="E27" s="24"/>
      <c r="F27" s="24"/>
      <c r="G27" s="25"/>
      <c r="H27" s="13"/>
      <c r="I27" s="18">
        <f t="shared" si="0"/>
        <v>70</v>
      </c>
      <c r="J27" s="13"/>
      <c r="K27" s="13">
        <f t="shared" si="1"/>
        <v>1</v>
      </c>
      <c r="L27" s="45"/>
      <c r="M27" s="46"/>
      <c r="N27" s="46"/>
      <c r="O27" s="47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4"/>
      <c r="D28" s="24"/>
      <c r="E28" s="24"/>
      <c r="F28" s="24"/>
      <c r="G28" s="25"/>
      <c r="H28" s="13"/>
      <c r="I28" s="18">
        <f t="shared" si="0"/>
        <v>70</v>
      </c>
      <c r="J28" s="18"/>
      <c r="K28" s="13">
        <f t="shared" si="1"/>
        <v>1</v>
      </c>
      <c r="L28" s="45"/>
      <c r="M28" s="46"/>
      <c r="N28" s="46"/>
      <c r="O28" s="47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4"/>
      <c r="D29" s="24"/>
      <c r="E29" s="24"/>
      <c r="F29" s="24"/>
      <c r="G29" s="25"/>
      <c r="H29" s="13"/>
      <c r="I29" s="18">
        <f t="shared" si="0"/>
        <v>70</v>
      </c>
      <c r="J29" s="13"/>
      <c r="K29" s="13">
        <f t="shared" si="1"/>
        <v>1</v>
      </c>
      <c r="L29" s="45"/>
      <c r="M29" s="46"/>
      <c r="N29" s="46"/>
      <c r="O29" s="47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4"/>
      <c r="D30" s="24"/>
      <c r="E30" s="24"/>
      <c r="F30" s="24"/>
      <c r="G30" s="25"/>
      <c r="H30" s="13"/>
      <c r="I30" s="18">
        <f t="shared" si="0"/>
        <v>70</v>
      </c>
      <c r="J30" s="13"/>
      <c r="K30" s="13">
        <f t="shared" si="1"/>
        <v>1</v>
      </c>
      <c r="L30" s="45"/>
      <c r="M30" s="46"/>
      <c r="N30" s="46"/>
      <c r="O30" s="47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4"/>
      <c r="D31" s="24"/>
      <c r="E31" s="24"/>
      <c r="F31" s="24"/>
      <c r="G31" s="25"/>
      <c r="H31" s="13"/>
      <c r="I31" s="18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4"/>
      <c r="D32" s="24"/>
      <c r="E32" s="24"/>
      <c r="F32" s="27"/>
      <c r="G32" s="25"/>
      <c r="H32" s="28"/>
      <c r="I32" s="18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4"/>
      <c r="D33" s="24"/>
      <c r="E33" s="24"/>
      <c r="F33" s="24"/>
      <c r="G33" s="25"/>
      <c r="H33" s="17"/>
      <c r="I33" s="18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19" t="s">
        <v>79</v>
      </c>
      <c r="B35" s="19"/>
      <c r="C35" s="19"/>
      <c r="D35" s="19"/>
      <c r="E35" s="20"/>
      <c r="F35" s="20"/>
      <c r="G35" s="20"/>
      <c r="H35" s="20"/>
      <c r="I35" s="20"/>
      <c r="J35" s="48" t="s">
        <v>80</v>
      </c>
      <c r="K35" s="48"/>
      <c r="L35" s="22"/>
      <c r="M35" s="20"/>
      <c r="N35" s="19"/>
      <c r="O35" s="23"/>
      <c r="P35" s="21" t="s">
        <v>81</v>
      </c>
      <c r="Q35" s="23"/>
      <c r="R35" s="23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U35"/>
  <sheetViews>
    <sheetView workbookViewId="0">
      <selection sqref="A1:U35"/>
    </sheetView>
  </sheetViews>
  <sheetFormatPr defaultRowHeight="16.5"/>
  <sheetData>
    <row r="1" spans="1:21" ht="25.5">
      <c r="A1" s="49" t="s">
        <v>82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50"/>
    </row>
    <row r="2" spans="1:21" ht="19.5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2"/>
      <c r="M2" s="43"/>
      <c r="N2" s="43"/>
      <c r="O2" s="44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4"/>
      <c r="D3" s="24"/>
      <c r="E3" s="24"/>
      <c r="F3" s="24"/>
      <c r="G3" s="25"/>
      <c r="H3" s="13"/>
      <c r="I3" s="14">
        <f t="shared" ref="I3:I33" si="0">70+SUM(B3:H3)</f>
        <v>70</v>
      </c>
      <c r="J3" s="13"/>
      <c r="K3" s="13">
        <f>RANK(I3,$I$3:$I$33)</f>
        <v>1</v>
      </c>
      <c r="L3" s="45"/>
      <c r="M3" s="46"/>
      <c r="N3" s="46"/>
      <c r="O3" s="47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4"/>
      <c r="D4" s="24"/>
      <c r="E4" s="24"/>
      <c r="F4" s="24"/>
      <c r="G4" s="25"/>
      <c r="H4" s="13"/>
      <c r="I4" s="14">
        <f t="shared" si="0"/>
        <v>70</v>
      </c>
      <c r="J4" s="13"/>
      <c r="K4" s="13">
        <f>RANK(I4,$I$3:$I$32)</f>
        <v>1</v>
      </c>
      <c r="L4" s="45"/>
      <c r="M4" s="46"/>
      <c r="N4" s="46"/>
      <c r="O4" s="47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4"/>
      <c r="D5" s="24"/>
      <c r="E5" s="24"/>
      <c r="F5" s="24"/>
      <c r="G5" s="25"/>
      <c r="H5" s="13"/>
      <c r="I5" s="14">
        <f t="shared" si="0"/>
        <v>70</v>
      </c>
      <c r="J5" s="13"/>
      <c r="K5" s="13">
        <f>RANK(I5,$I$3:$I$32)</f>
        <v>1</v>
      </c>
      <c r="L5" s="45"/>
      <c r="M5" s="46"/>
      <c r="N5" s="46"/>
      <c r="O5" s="47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4"/>
      <c r="D6" s="24"/>
      <c r="E6" s="24"/>
      <c r="F6" s="24"/>
      <c r="G6" s="25"/>
      <c r="H6" s="26"/>
      <c r="I6" s="14">
        <f t="shared" si="0"/>
        <v>70</v>
      </c>
      <c r="J6" s="5"/>
      <c r="K6" s="13">
        <f t="shared" ref="K6:K33" si="1">RANK(I6,$I$3:$I$33)</f>
        <v>1</v>
      </c>
      <c r="L6" s="45"/>
      <c r="M6" s="46"/>
      <c r="N6" s="46"/>
      <c r="O6" s="47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4"/>
      <c r="D7" s="24"/>
      <c r="E7" s="24"/>
      <c r="F7" s="24"/>
      <c r="G7" s="25"/>
      <c r="H7" s="13"/>
      <c r="I7" s="14">
        <f t="shared" si="0"/>
        <v>70</v>
      </c>
      <c r="J7" s="13"/>
      <c r="K7" s="13">
        <f t="shared" si="1"/>
        <v>1</v>
      </c>
      <c r="L7" s="45"/>
      <c r="M7" s="46"/>
      <c r="N7" s="46"/>
      <c r="O7" s="47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4"/>
      <c r="D8" s="24"/>
      <c r="E8" s="24"/>
      <c r="F8" s="24"/>
      <c r="G8" s="25"/>
      <c r="H8" s="13"/>
      <c r="I8" s="14">
        <f t="shared" si="0"/>
        <v>70</v>
      </c>
      <c r="J8" s="21"/>
      <c r="K8" s="13">
        <f t="shared" si="1"/>
        <v>1</v>
      </c>
      <c r="L8" s="45"/>
      <c r="M8" s="46"/>
      <c r="N8" s="46"/>
      <c r="O8" s="47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4"/>
      <c r="D9" s="24"/>
      <c r="E9" s="24"/>
      <c r="F9" s="24"/>
      <c r="G9" s="25"/>
      <c r="H9" s="26"/>
      <c r="I9" s="14">
        <f t="shared" si="0"/>
        <v>70</v>
      </c>
      <c r="J9" s="5"/>
      <c r="K9" s="13">
        <f t="shared" si="1"/>
        <v>1</v>
      </c>
      <c r="L9" s="45"/>
      <c r="M9" s="46"/>
      <c r="N9" s="46"/>
      <c r="O9" s="47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4"/>
      <c r="D10" s="24"/>
      <c r="E10" s="24"/>
      <c r="F10" s="27"/>
      <c r="G10" s="25"/>
      <c r="H10" s="28"/>
      <c r="I10" s="14">
        <f t="shared" si="0"/>
        <v>70</v>
      </c>
      <c r="J10" s="21"/>
      <c r="K10" s="13">
        <f t="shared" si="1"/>
        <v>1</v>
      </c>
      <c r="L10" s="45"/>
      <c r="M10" s="46"/>
      <c r="N10" s="46"/>
      <c r="O10" s="47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4"/>
      <c r="D11" s="24"/>
      <c r="E11" s="24"/>
      <c r="F11" s="24"/>
      <c r="G11" s="25"/>
      <c r="H11" s="13"/>
      <c r="I11" s="14">
        <f t="shared" si="0"/>
        <v>70</v>
      </c>
      <c r="J11" s="5"/>
      <c r="K11" s="13">
        <f t="shared" si="1"/>
        <v>1</v>
      </c>
      <c r="L11" s="45"/>
      <c r="M11" s="46"/>
      <c r="N11" s="46"/>
      <c r="O11" s="47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4"/>
      <c r="D12" s="24"/>
      <c r="E12" s="24"/>
      <c r="F12" s="24"/>
      <c r="G12" s="25"/>
      <c r="H12" s="13"/>
      <c r="I12" s="14">
        <f t="shared" si="0"/>
        <v>70</v>
      </c>
      <c r="J12" s="5"/>
      <c r="K12" s="13">
        <f t="shared" si="1"/>
        <v>1</v>
      </c>
      <c r="L12" s="45"/>
      <c r="M12" s="46"/>
      <c r="N12" s="46"/>
      <c r="O12" s="47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4"/>
      <c r="D13" s="24"/>
      <c r="E13" s="24"/>
      <c r="F13" s="27"/>
      <c r="G13" s="25"/>
      <c r="H13" s="17"/>
      <c r="I13" s="14">
        <f t="shared" si="0"/>
        <v>70</v>
      </c>
      <c r="J13" s="13"/>
      <c r="K13" s="13">
        <f t="shared" si="1"/>
        <v>1</v>
      </c>
      <c r="L13" s="45"/>
      <c r="M13" s="46"/>
      <c r="N13" s="46"/>
      <c r="O13" s="47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4"/>
      <c r="D14" s="24"/>
      <c r="E14" s="24"/>
      <c r="F14" s="24"/>
      <c r="G14" s="25"/>
      <c r="H14" s="26"/>
      <c r="I14" s="14">
        <f t="shared" si="0"/>
        <v>70</v>
      </c>
      <c r="J14" s="21"/>
      <c r="K14" s="13">
        <f t="shared" si="1"/>
        <v>1</v>
      </c>
      <c r="L14" s="45"/>
      <c r="M14" s="46"/>
      <c r="N14" s="46"/>
      <c r="O14" s="47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4"/>
      <c r="D15" s="24"/>
      <c r="E15" s="24"/>
      <c r="F15" s="27"/>
      <c r="G15" s="25"/>
      <c r="H15" s="28"/>
      <c r="I15" s="18">
        <f t="shared" si="0"/>
        <v>70</v>
      </c>
      <c r="J15" s="13"/>
      <c r="K15" s="13">
        <f t="shared" si="1"/>
        <v>1</v>
      </c>
      <c r="L15" s="45"/>
      <c r="M15" s="46"/>
      <c r="N15" s="46"/>
      <c r="O15" s="47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4"/>
      <c r="D16" s="24"/>
      <c r="E16" s="24"/>
      <c r="F16" s="27"/>
      <c r="G16" s="25"/>
      <c r="H16" s="28"/>
      <c r="I16" s="18">
        <f t="shared" si="0"/>
        <v>70</v>
      </c>
      <c r="J16" s="13"/>
      <c r="K16" s="13">
        <f t="shared" si="1"/>
        <v>1</v>
      </c>
      <c r="L16" s="45"/>
      <c r="M16" s="46"/>
      <c r="N16" s="46"/>
      <c r="O16" s="47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4"/>
      <c r="D17" s="24"/>
      <c r="E17" s="24"/>
      <c r="F17" s="24"/>
      <c r="G17" s="25"/>
      <c r="H17" s="13"/>
      <c r="I17" s="18">
        <f t="shared" si="0"/>
        <v>70</v>
      </c>
      <c r="J17" s="13"/>
      <c r="K17" s="13">
        <f t="shared" si="1"/>
        <v>1</v>
      </c>
      <c r="L17" s="45"/>
      <c r="M17" s="46"/>
      <c r="N17" s="46"/>
      <c r="O17" s="47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4"/>
      <c r="D18" s="24"/>
      <c r="E18" s="24"/>
      <c r="F18" s="24"/>
      <c r="G18" s="25"/>
      <c r="H18" s="26"/>
      <c r="I18" s="18">
        <f t="shared" si="0"/>
        <v>70</v>
      </c>
      <c r="J18" s="13"/>
      <c r="K18" s="13">
        <f t="shared" si="1"/>
        <v>1</v>
      </c>
      <c r="L18" s="45"/>
      <c r="M18" s="46"/>
      <c r="N18" s="46"/>
      <c r="O18" s="47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4"/>
      <c r="D19" s="24"/>
      <c r="E19" s="24"/>
      <c r="F19" s="24"/>
      <c r="G19" s="25"/>
      <c r="H19" s="26"/>
      <c r="I19" s="18">
        <f t="shared" si="0"/>
        <v>70</v>
      </c>
      <c r="J19" s="5"/>
      <c r="K19" s="13">
        <f t="shared" si="1"/>
        <v>1</v>
      </c>
      <c r="L19" s="45"/>
      <c r="M19" s="46"/>
      <c r="N19" s="46"/>
      <c r="O19" s="47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4"/>
      <c r="D20" s="24"/>
      <c r="E20" s="24"/>
      <c r="F20" s="24"/>
      <c r="G20" s="25"/>
      <c r="H20" s="26"/>
      <c r="I20" s="18">
        <f t="shared" si="0"/>
        <v>70</v>
      </c>
      <c r="J20" s="5"/>
      <c r="K20" s="13">
        <f t="shared" si="1"/>
        <v>1</v>
      </c>
      <c r="L20" s="45"/>
      <c r="M20" s="46"/>
      <c r="N20" s="46"/>
      <c r="O20" s="47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4"/>
      <c r="D21" s="24"/>
      <c r="E21" s="24"/>
      <c r="F21" s="27"/>
      <c r="G21" s="25"/>
      <c r="H21" s="17"/>
      <c r="I21" s="18">
        <f t="shared" si="0"/>
        <v>70</v>
      </c>
      <c r="J21" s="13"/>
      <c r="K21" s="13">
        <f t="shared" si="1"/>
        <v>1</v>
      </c>
      <c r="L21" s="45"/>
      <c r="M21" s="46"/>
      <c r="N21" s="46"/>
      <c r="O21" s="47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4"/>
      <c r="D22" s="24"/>
      <c r="E22" s="24"/>
      <c r="F22" s="24"/>
      <c r="G22" s="25"/>
      <c r="H22" s="13"/>
      <c r="I22" s="18">
        <f t="shared" si="0"/>
        <v>70</v>
      </c>
      <c r="J22" s="13"/>
      <c r="K22" s="13">
        <f t="shared" si="1"/>
        <v>1</v>
      </c>
      <c r="L22" s="45"/>
      <c r="M22" s="46"/>
      <c r="N22" s="46"/>
      <c r="O22" s="47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4"/>
      <c r="D23" s="24"/>
      <c r="E23" s="24"/>
      <c r="F23" s="24"/>
      <c r="G23" s="25"/>
      <c r="H23" s="13"/>
      <c r="I23" s="18">
        <f t="shared" si="0"/>
        <v>70</v>
      </c>
      <c r="J23" s="13"/>
      <c r="K23" s="13">
        <f t="shared" si="1"/>
        <v>1</v>
      </c>
      <c r="L23" s="45"/>
      <c r="M23" s="46"/>
      <c r="N23" s="46"/>
      <c r="O23" s="47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4"/>
      <c r="D24" s="24"/>
      <c r="E24" s="24"/>
      <c r="F24" s="24"/>
      <c r="G24" s="25"/>
      <c r="H24" s="26"/>
      <c r="I24" s="18">
        <f t="shared" si="0"/>
        <v>70</v>
      </c>
      <c r="J24" s="13"/>
      <c r="K24" s="13">
        <f t="shared" si="1"/>
        <v>1</v>
      </c>
      <c r="L24" s="45"/>
      <c r="M24" s="46"/>
      <c r="N24" s="46"/>
      <c r="O24" s="47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4"/>
      <c r="D25" s="24"/>
      <c r="E25" s="24"/>
      <c r="F25" s="24"/>
      <c r="G25" s="25"/>
      <c r="H25" s="13"/>
      <c r="I25" s="18">
        <f t="shared" si="0"/>
        <v>70</v>
      </c>
      <c r="J25" s="13"/>
      <c r="K25" s="13">
        <f t="shared" si="1"/>
        <v>1</v>
      </c>
      <c r="L25" s="45"/>
      <c r="M25" s="46"/>
      <c r="N25" s="46"/>
      <c r="O25" s="47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4"/>
      <c r="D26" s="24"/>
      <c r="E26" s="24"/>
      <c r="F26" s="24"/>
      <c r="G26" s="25"/>
      <c r="H26" s="26"/>
      <c r="I26" s="18">
        <f t="shared" si="0"/>
        <v>70</v>
      </c>
      <c r="J26" s="13"/>
      <c r="K26" s="13">
        <f t="shared" si="1"/>
        <v>1</v>
      </c>
      <c r="L26" s="45"/>
      <c r="M26" s="46"/>
      <c r="N26" s="46"/>
      <c r="O26" s="47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4"/>
      <c r="D27" s="24"/>
      <c r="E27" s="24"/>
      <c r="F27" s="24"/>
      <c r="G27" s="25"/>
      <c r="H27" s="13"/>
      <c r="I27" s="18">
        <f t="shared" si="0"/>
        <v>70</v>
      </c>
      <c r="J27" s="13"/>
      <c r="K27" s="13">
        <f t="shared" si="1"/>
        <v>1</v>
      </c>
      <c r="L27" s="45"/>
      <c r="M27" s="46"/>
      <c r="N27" s="46"/>
      <c r="O27" s="47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4"/>
      <c r="D28" s="24"/>
      <c r="E28" s="24"/>
      <c r="F28" s="24"/>
      <c r="G28" s="25"/>
      <c r="H28" s="13"/>
      <c r="I28" s="18">
        <f t="shared" si="0"/>
        <v>70</v>
      </c>
      <c r="J28" s="18"/>
      <c r="K28" s="13">
        <f t="shared" si="1"/>
        <v>1</v>
      </c>
      <c r="L28" s="45"/>
      <c r="M28" s="46"/>
      <c r="N28" s="46"/>
      <c r="O28" s="47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4"/>
      <c r="D29" s="24"/>
      <c r="E29" s="24"/>
      <c r="F29" s="24"/>
      <c r="G29" s="25"/>
      <c r="H29" s="13"/>
      <c r="I29" s="18">
        <f t="shared" si="0"/>
        <v>70</v>
      </c>
      <c r="J29" s="13"/>
      <c r="K29" s="13">
        <f t="shared" si="1"/>
        <v>1</v>
      </c>
      <c r="L29" s="45"/>
      <c r="M29" s="46"/>
      <c r="N29" s="46"/>
      <c r="O29" s="47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4"/>
      <c r="D30" s="24"/>
      <c r="E30" s="24"/>
      <c r="F30" s="24"/>
      <c r="G30" s="25"/>
      <c r="H30" s="13"/>
      <c r="I30" s="18">
        <f t="shared" si="0"/>
        <v>70</v>
      </c>
      <c r="J30" s="13"/>
      <c r="K30" s="13">
        <f t="shared" si="1"/>
        <v>1</v>
      </c>
      <c r="L30" s="45"/>
      <c r="M30" s="46"/>
      <c r="N30" s="46"/>
      <c r="O30" s="47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4"/>
      <c r="D31" s="24"/>
      <c r="E31" s="24"/>
      <c r="F31" s="24"/>
      <c r="G31" s="25"/>
      <c r="H31" s="13"/>
      <c r="I31" s="18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4"/>
      <c r="D32" s="24"/>
      <c r="E32" s="24"/>
      <c r="F32" s="27"/>
      <c r="G32" s="25"/>
      <c r="H32" s="28"/>
      <c r="I32" s="18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4"/>
      <c r="D33" s="24"/>
      <c r="E33" s="24"/>
      <c r="F33" s="24"/>
      <c r="G33" s="25"/>
      <c r="H33" s="17"/>
      <c r="I33" s="18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19" t="s">
        <v>79</v>
      </c>
      <c r="B35" s="19"/>
      <c r="C35" s="19"/>
      <c r="D35" s="19"/>
      <c r="E35" s="20"/>
      <c r="F35" s="20"/>
      <c r="G35" s="20"/>
      <c r="H35" s="20"/>
      <c r="I35" s="20"/>
      <c r="J35" s="48" t="s">
        <v>80</v>
      </c>
      <c r="K35" s="48"/>
      <c r="L35" s="22"/>
      <c r="M35" s="20"/>
      <c r="N35" s="19"/>
      <c r="O35" s="23"/>
      <c r="P35" s="21" t="s">
        <v>81</v>
      </c>
      <c r="Q35" s="23"/>
      <c r="R35" s="23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U35"/>
  <sheetViews>
    <sheetView workbookViewId="0">
      <selection sqref="A1:U35"/>
    </sheetView>
  </sheetViews>
  <sheetFormatPr defaultRowHeight="16.5"/>
  <sheetData>
    <row r="1" spans="1:21" ht="25.5">
      <c r="A1" s="49" t="s">
        <v>82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50"/>
    </row>
    <row r="2" spans="1:21" ht="19.5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2"/>
      <c r="M2" s="43"/>
      <c r="N2" s="43"/>
      <c r="O2" s="44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4"/>
      <c r="D3" s="24"/>
      <c r="E3" s="24"/>
      <c r="F3" s="24"/>
      <c r="G3" s="25"/>
      <c r="H3" s="13"/>
      <c r="I3" s="14">
        <f t="shared" ref="I3:I33" si="0">70+SUM(B3:H3)</f>
        <v>70</v>
      </c>
      <c r="J3" s="13"/>
      <c r="K3" s="13">
        <f>RANK(I3,$I$3:$I$33)</f>
        <v>1</v>
      </c>
      <c r="L3" s="45"/>
      <c r="M3" s="46"/>
      <c r="N3" s="46"/>
      <c r="O3" s="47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4"/>
      <c r="D4" s="24"/>
      <c r="E4" s="24"/>
      <c r="F4" s="24"/>
      <c r="G4" s="25"/>
      <c r="H4" s="13"/>
      <c r="I4" s="14">
        <f t="shared" si="0"/>
        <v>70</v>
      </c>
      <c r="J4" s="13"/>
      <c r="K4" s="13">
        <f>RANK(I4,$I$3:$I$32)</f>
        <v>1</v>
      </c>
      <c r="L4" s="45"/>
      <c r="M4" s="46"/>
      <c r="N4" s="46"/>
      <c r="O4" s="47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4"/>
      <c r="D5" s="24"/>
      <c r="E5" s="24"/>
      <c r="F5" s="24"/>
      <c r="G5" s="25"/>
      <c r="H5" s="13"/>
      <c r="I5" s="14">
        <f t="shared" si="0"/>
        <v>70</v>
      </c>
      <c r="J5" s="13"/>
      <c r="K5" s="13">
        <f>RANK(I5,$I$3:$I$32)</f>
        <v>1</v>
      </c>
      <c r="L5" s="45"/>
      <c r="M5" s="46"/>
      <c r="N5" s="46"/>
      <c r="O5" s="47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4"/>
      <c r="D6" s="24"/>
      <c r="E6" s="24"/>
      <c r="F6" s="24"/>
      <c r="G6" s="25"/>
      <c r="H6" s="26"/>
      <c r="I6" s="14">
        <f t="shared" si="0"/>
        <v>70</v>
      </c>
      <c r="J6" s="5"/>
      <c r="K6" s="13">
        <f t="shared" ref="K6:K33" si="1">RANK(I6,$I$3:$I$33)</f>
        <v>1</v>
      </c>
      <c r="L6" s="45"/>
      <c r="M6" s="46"/>
      <c r="N6" s="46"/>
      <c r="O6" s="47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4"/>
      <c r="D7" s="24"/>
      <c r="E7" s="24"/>
      <c r="F7" s="24"/>
      <c r="G7" s="25"/>
      <c r="H7" s="13"/>
      <c r="I7" s="14">
        <f t="shared" si="0"/>
        <v>70</v>
      </c>
      <c r="J7" s="13"/>
      <c r="K7" s="13">
        <f t="shared" si="1"/>
        <v>1</v>
      </c>
      <c r="L7" s="45"/>
      <c r="M7" s="46"/>
      <c r="N7" s="46"/>
      <c r="O7" s="47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4"/>
      <c r="D8" s="24"/>
      <c r="E8" s="24"/>
      <c r="F8" s="24"/>
      <c r="G8" s="25"/>
      <c r="H8" s="13"/>
      <c r="I8" s="14">
        <f t="shared" si="0"/>
        <v>70</v>
      </c>
      <c r="J8" s="21"/>
      <c r="K8" s="13">
        <f t="shared" si="1"/>
        <v>1</v>
      </c>
      <c r="L8" s="45"/>
      <c r="M8" s="46"/>
      <c r="N8" s="46"/>
      <c r="O8" s="47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4"/>
      <c r="D9" s="24"/>
      <c r="E9" s="24"/>
      <c r="F9" s="24"/>
      <c r="G9" s="25"/>
      <c r="H9" s="26"/>
      <c r="I9" s="14">
        <f t="shared" si="0"/>
        <v>70</v>
      </c>
      <c r="J9" s="5"/>
      <c r="K9" s="13">
        <f t="shared" si="1"/>
        <v>1</v>
      </c>
      <c r="L9" s="45"/>
      <c r="M9" s="46"/>
      <c r="N9" s="46"/>
      <c r="O9" s="47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4"/>
      <c r="D10" s="24"/>
      <c r="E10" s="24"/>
      <c r="F10" s="27"/>
      <c r="G10" s="25"/>
      <c r="H10" s="28"/>
      <c r="I10" s="14">
        <f t="shared" si="0"/>
        <v>70</v>
      </c>
      <c r="J10" s="21"/>
      <c r="K10" s="13">
        <f t="shared" si="1"/>
        <v>1</v>
      </c>
      <c r="L10" s="45"/>
      <c r="M10" s="46"/>
      <c r="N10" s="46"/>
      <c r="O10" s="47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4"/>
      <c r="D11" s="24"/>
      <c r="E11" s="24"/>
      <c r="F11" s="24"/>
      <c r="G11" s="25"/>
      <c r="H11" s="13"/>
      <c r="I11" s="14">
        <f t="shared" si="0"/>
        <v>70</v>
      </c>
      <c r="J11" s="5"/>
      <c r="K11" s="13">
        <f t="shared" si="1"/>
        <v>1</v>
      </c>
      <c r="L11" s="45"/>
      <c r="M11" s="46"/>
      <c r="N11" s="46"/>
      <c r="O11" s="47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4"/>
      <c r="D12" s="24"/>
      <c r="E12" s="24"/>
      <c r="F12" s="24"/>
      <c r="G12" s="25"/>
      <c r="H12" s="13"/>
      <c r="I12" s="14">
        <f t="shared" si="0"/>
        <v>70</v>
      </c>
      <c r="J12" s="5"/>
      <c r="K12" s="13">
        <f t="shared" si="1"/>
        <v>1</v>
      </c>
      <c r="L12" s="45"/>
      <c r="M12" s="46"/>
      <c r="N12" s="46"/>
      <c r="O12" s="47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4"/>
      <c r="D13" s="24"/>
      <c r="E13" s="24"/>
      <c r="F13" s="27"/>
      <c r="G13" s="25"/>
      <c r="H13" s="17"/>
      <c r="I13" s="14">
        <f t="shared" si="0"/>
        <v>70</v>
      </c>
      <c r="J13" s="13"/>
      <c r="K13" s="13">
        <f t="shared" si="1"/>
        <v>1</v>
      </c>
      <c r="L13" s="45"/>
      <c r="M13" s="46"/>
      <c r="N13" s="46"/>
      <c r="O13" s="47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4"/>
      <c r="D14" s="24"/>
      <c r="E14" s="24"/>
      <c r="F14" s="24"/>
      <c r="G14" s="25"/>
      <c r="H14" s="26"/>
      <c r="I14" s="14">
        <f t="shared" si="0"/>
        <v>70</v>
      </c>
      <c r="J14" s="21"/>
      <c r="K14" s="13">
        <f t="shared" si="1"/>
        <v>1</v>
      </c>
      <c r="L14" s="45"/>
      <c r="M14" s="46"/>
      <c r="N14" s="46"/>
      <c r="O14" s="47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4"/>
      <c r="D15" s="24"/>
      <c r="E15" s="24"/>
      <c r="F15" s="27"/>
      <c r="G15" s="25"/>
      <c r="H15" s="28"/>
      <c r="I15" s="18">
        <f t="shared" si="0"/>
        <v>70</v>
      </c>
      <c r="J15" s="13"/>
      <c r="K15" s="13">
        <f t="shared" si="1"/>
        <v>1</v>
      </c>
      <c r="L15" s="45"/>
      <c r="M15" s="46"/>
      <c r="N15" s="46"/>
      <c r="O15" s="47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4"/>
      <c r="D16" s="24"/>
      <c r="E16" s="24"/>
      <c r="F16" s="27"/>
      <c r="G16" s="25"/>
      <c r="H16" s="28"/>
      <c r="I16" s="18">
        <f t="shared" si="0"/>
        <v>70</v>
      </c>
      <c r="J16" s="13"/>
      <c r="K16" s="13">
        <f t="shared" si="1"/>
        <v>1</v>
      </c>
      <c r="L16" s="45"/>
      <c r="M16" s="46"/>
      <c r="N16" s="46"/>
      <c r="O16" s="47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4"/>
      <c r="D17" s="24"/>
      <c r="E17" s="24"/>
      <c r="F17" s="24"/>
      <c r="G17" s="25"/>
      <c r="H17" s="13"/>
      <c r="I17" s="18">
        <f t="shared" si="0"/>
        <v>70</v>
      </c>
      <c r="J17" s="13"/>
      <c r="K17" s="13">
        <f t="shared" si="1"/>
        <v>1</v>
      </c>
      <c r="L17" s="45"/>
      <c r="M17" s="46"/>
      <c r="N17" s="46"/>
      <c r="O17" s="47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4"/>
      <c r="D18" s="24"/>
      <c r="E18" s="24"/>
      <c r="F18" s="24"/>
      <c r="G18" s="25"/>
      <c r="H18" s="26"/>
      <c r="I18" s="18">
        <f t="shared" si="0"/>
        <v>70</v>
      </c>
      <c r="J18" s="13"/>
      <c r="K18" s="13">
        <f t="shared" si="1"/>
        <v>1</v>
      </c>
      <c r="L18" s="45"/>
      <c r="M18" s="46"/>
      <c r="N18" s="46"/>
      <c r="O18" s="47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4"/>
      <c r="D19" s="24"/>
      <c r="E19" s="24"/>
      <c r="F19" s="24"/>
      <c r="G19" s="25"/>
      <c r="H19" s="26"/>
      <c r="I19" s="18">
        <f t="shared" si="0"/>
        <v>70</v>
      </c>
      <c r="J19" s="5"/>
      <c r="K19" s="13">
        <f t="shared" si="1"/>
        <v>1</v>
      </c>
      <c r="L19" s="45"/>
      <c r="M19" s="46"/>
      <c r="N19" s="46"/>
      <c r="O19" s="47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4"/>
      <c r="D20" s="24"/>
      <c r="E20" s="24"/>
      <c r="F20" s="24"/>
      <c r="G20" s="25"/>
      <c r="H20" s="26"/>
      <c r="I20" s="18">
        <f t="shared" si="0"/>
        <v>70</v>
      </c>
      <c r="J20" s="5"/>
      <c r="K20" s="13">
        <f t="shared" si="1"/>
        <v>1</v>
      </c>
      <c r="L20" s="45"/>
      <c r="M20" s="46"/>
      <c r="N20" s="46"/>
      <c r="O20" s="47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4"/>
      <c r="D21" s="24"/>
      <c r="E21" s="24"/>
      <c r="F21" s="27"/>
      <c r="G21" s="25"/>
      <c r="H21" s="17"/>
      <c r="I21" s="18">
        <f t="shared" si="0"/>
        <v>70</v>
      </c>
      <c r="J21" s="13"/>
      <c r="K21" s="13">
        <f t="shared" si="1"/>
        <v>1</v>
      </c>
      <c r="L21" s="45"/>
      <c r="M21" s="46"/>
      <c r="N21" s="46"/>
      <c r="O21" s="47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4"/>
      <c r="D22" s="24"/>
      <c r="E22" s="24"/>
      <c r="F22" s="24"/>
      <c r="G22" s="25"/>
      <c r="H22" s="13"/>
      <c r="I22" s="18">
        <f t="shared" si="0"/>
        <v>70</v>
      </c>
      <c r="J22" s="13"/>
      <c r="K22" s="13">
        <f t="shared" si="1"/>
        <v>1</v>
      </c>
      <c r="L22" s="45"/>
      <c r="M22" s="46"/>
      <c r="N22" s="46"/>
      <c r="O22" s="47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4"/>
      <c r="D23" s="24"/>
      <c r="E23" s="24"/>
      <c r="F23" s="24"/>
      <c r="G23" s="25"/>
      <c r="H23" s="13"/>
      <c r="I23" s="18">
        <f t="shared" si="0"/>
        <v>70</v>
      </c>
      <c r="J23" s="13"/>
      <c r="K23" s="13">
        <f t="shared" si="1"/>
        <v>1</v>
      </c>
      <c r="L23" s="45"/>
      <c r="M23" s="46"/>
      <c r="N23" s="46"/>
      <c r="O23" s="47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4"/>
      <c r="D24" s="24"/>
      <c r="E24" s="24"/>
      <c r="F24" s="24"/>
      <c r="G24" s="25"/>
      <c r="H24" s="26"/>
      <c r="I24" s="18">
        <f t="shared" si="0"/>
        <v>70</v>
      </c>
      <c r="J24" s="13"/>
      <c r="K24" s="13">
        <f t="shared" si="1"/>
        <v>1</v>
      </c>
      <c r="L24" s="45"/>
      <c r="M24" s="46"/>
      <c r="N24" s="46"/>
      <c r="O24" s="47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4"/>
      <c r="D25" s="24"/>
      <c r="E25" s="24"/>
      <c r="F25" s="24"/>
      <c r="G25" s="25"/>
      <c r="H25" s="13"/>
      <c r="I25" s="18">
        <f t="shared" si="0"/>
        <v>70</v>
      </c>
      <c r="J25" s="13"/>
      <c r="K25" s="13">
        <f t="shared" si="1"/>
        <v>1</v>
      </c>
      <c r="L25" s="45"/>
      <c r="M25" s="46"/>
      <c r="N25" s="46"/>
      <c r="O25" s="47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4"/>
      <c r="D26" s="24"/>
      <c r="E26" s="24"/>
      <c r="F26" s="24"/>
      <c r="G26" s="25"/>
      <c r="H26" s="26"/>
      <c r="I26" s="18">
        <f t="shared" si="0"/>
        <v>70</v>
      </c>
      <c r="J26" s="13"/>
      <c r="K26" s="13">
        <f t="shared" si="1"/>
        <v>1</v>
      </c>
      <c r="L26" s="45"/>
      <c r="M26" s="46"/>
      <c r="N26" s="46"/>
      <c r="O26" s="47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4"/>
      <c r="D27" s="24"/>
      <c r="E27" s="24"/>
      <c r="F27" s="24"/>
      <c r="G27" s="25"/>
      <c r="H27" s="13"/>
      <c r="I27" s="18">
        <f t="shared" si="0"/>
        <v>70</v>
      </c>
      <c r="J27" s="13"/>
      <c r="K27" s="13">
        <f t="shared" si="1"/>
        <v>1</v>
      </c>
      <c r="L27" s="45"/>
      <c r="M27" s="46"/>
      <c r="N27" s="46"/>
      <c r="O27" s="47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4"/>
      <c r="D28" s="24"/>
      <c r="E28" s="24"/>
      <c r="F28" s="24"/>
      <c r="G28" s="25"/>
      <c r="H28" s="13"/>
      <c r="I28" s="18">
        <f t="shared" si="0"/>
        <v>70</v>
      </c>
      <c r="J28" s="18"/>
      <c r="K28" s="13">
        <f t="shared" si="1"/>
        <v>1</v>
      </c>
      <c r="L28" s="45"/>
      <c r="M28" s="46"/>
      <c r="N28" s="46"/>
      <c r="O28" s="47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4"/>
      <c r="D29" s="24"/>
      <c r="E29" s="24"/>
      <c r="F29" s="24"/>
      <c r="G29" s="25"/>
      <c r="H29" s="13"/>
      <c r="I29" s="18">
        <f t="shared" si="0"/>
        <v>70</v>
      </c>
      <c r="J29" s="13"/>
      <c r="K29" s="13">
        <f t="shared" si="1"/>
        <v>1</v>
      </c>
      <c r="L29" s="45"/>
      <c r="M29" s="46"/>
      <c r="N29" s="46"/>
      <c r="O29" s="47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4"/>
      <c r="D30" s="24"/>
      <c r="E30" s="24"/>
      <c r="F30" s="24"/>
      <c r="G30" s="25"/>
      <c r="H30" s="13"/>
      <c r="I30" s="18">
        <f t="shared" si="0"/>
        <v>70</v>
      </c>
      <c r="J30" s="13"/>
      <c r="K30" s="13">
        <f t="shared" si="1"/>
        <v>1</v>
      </c>
      <c r="L30" s="45"/>
      <c r="M30" s="46"/>
      <c r="N30" s="46"/>
      <c r="O30" s="47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4"/>
      <c r="D31" s="24"/>
      <c r="E31" s="24"/>
      <c r="F31" s="24"/>
      <c r="G31" s="25"/>
      <c r="H31" s="13"/>
      <c r="I31" s="18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4"/>
      <c r="D32" s="24"/>
      <c r="E32" s="24"/>
      <c r="F32" s="27"/>
      <c r="G32" s="25"/>
      <c r="H32" s="28"/>
      <c r="I32" s="18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4"/>
      <c r="D33" s="24"/>
      <c r="E33" s="24"/>
      <c r="F33" s="24"/>
      <c r="G33" s="25"/>
      <c r="H33" s="17"/>
      <c r="I33" s="18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19" t="s">
        <v>79</v>
      </c>
      <c r="B35" s="19"/>
      <c r="C35" s="19"/>
      <c r="D35" s="19"/>
      <c r="E35" s="20"/>
      <c r="F35" s="20"/>
      <c r="G35" s="20"/>
      <c r="H35" s="20"/>
      <c r="I35" s="20"/>
      <c r="J35" s="48" t="s">
        <v>80</v>
      </c>
      <c r="K35" s="48"/>
      <c r="L35" s="22"/>
      <c r="M35" s="20"/>
      <c r="N35" s="19"/>
      <c r="O35" s="23"/>
      <c r="P35" s="21" t="s">
        <v>81</v>
      </c>
      <c r="Q35" s="23"/>
      <c r="R35" s="23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16</vt:i4>
      </vt:variant>
    </vt:vector>
  </HeadingPairs>
  <TitlesOfParts>
    <vt:vector size="16" baseType="lpstr">
      <vt:lpstr>總冊</vt:lpstr>
      <vt:lpstr>工作表1</vt:lpstr>
      <vt:lpstr>工作表2</vt:lpstr>
      <vt:lpstr>工作表3</vt:lpstr>
      <vt:lpstr>工作表4</vt:lpstr>
      <vt:lpstr>工作表5</vt:lpstr>
      <vt:lpstr>工作表6</vt:lpstr>
      <vt:lpstr>工作表7</vt:lpstr>
      <vt:lpstr>工作表8</vt:lpstr>
      <vt:lpstr>工作表9</vt:lpstr>
      <vt:lpstr>工作表10</vt:lpstr>
      <vt:lpstr>工作表11</vt:lpstr>
      <vt:lpstr>工作表12</vt:lpstr>
      <vt:lpstr>工作表13</vt:lpstr>
      <vt:lpstr>工作表14</vt:lpstr>
      <vt:lpstr>工作表15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2025-10-16T07:31:07Z</dcterms:modified>
</cp:coreProperties>
</file>