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<sst xmlns="http://schemas.openxmlformats.org/spreadsheetml/2006/main" count="761" uniqueCount="111">
  <si>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</si>
  <si>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</si>
  <si>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</si>
  <si>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</si>
  <si>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</si>
  <si>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</si>
  <si>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</si>
  <si>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</si>
  <si>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</si>
  <si>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</si>
  <si>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</si>
  <si>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</si>
  <si>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</si>
  <si>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</si>
  <si>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</si>
  <si>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</si>
  <si>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</si>
  <si>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</si>
  <si>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</si>
  <si>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</si>
  <si>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</si>
  <si>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</si>
  <si>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</si>
  <si>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</si>
  <si>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</si>
  <si>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</si>
  <si>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</si>
  <si>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</si>
  <si>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</si>
  <si>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</si>
  <si>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</si>
  <si>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</si>
  <si>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</si>
  <si>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</si>
  <si>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</si>
  <si>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</si>
  <si>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</si>
  <si>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</si>
  <si>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</si>
  <si>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</si>
  <si>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</si>
  <si>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</si>
  <si>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</si>
  <si>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</si>
  <si>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</si>
  <si>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</si>
  <si>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</si>
  <si>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</si>
  <si>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</si>
  <si>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</si>
  <si>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</si>
  <si>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</si>
  <si>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</si>
  <si>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</si>
  <si>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</si>
  <si>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</si>
  <si>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</si>
  <si>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</si>
  <si>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</si>
  <si>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</si>
  <si>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</si>
  <si>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</si>
  <si>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</si>
  <si>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</si>
  <si>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</si>
  <si>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</si>
  <si>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</si>
  <si>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</si>
  <si>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</si>
  <si>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</si>
  <si>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</si>
  <si>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</si>
  <si>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</si>
  <si>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</si>
  <si>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</si>
  <si>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</si>
  <si>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</si>
  <si>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</si>
  <si>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</si>
  <si>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</si>
  <si>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</si>
  <si>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</si>
  <si>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</si>
  <si>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</si>
  <si>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</si>
  <si>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</si>
  <si>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</si>
  <si>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</si>
  <si>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</si>
  <si>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</si>
  <si>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</si>
  <si>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</si>
  <si>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</si>
  <si>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</si>
  <si>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</si>
  <si>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</si>
  <si>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</si>
  <si>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</si>
  <si>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</si>
  <si>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</si>
  <si>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</si>
  <si>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</si>
  <si>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</si>
  <si>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</si>
  <si>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</si>
  <si>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</si>
  <si>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</si>
  <si>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</si>
  <si>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</si>
  <si>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</si>
  <si>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國立土庫商工113學年度第2學期第18週(6/9-6/13)生活教育競賽評比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</si>
</sst>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m&quot;月&quot;d&quot;日&quot;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8" fontId="5" fillId="0" borderId="2" xfId="2" applyNumberFormat="1" applyFont="1" applyBorder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effectLst/>
              <a:latin typeface="標楷體"/>
              <a:ea typeface="標楷體"/>
              <a:cs typeface="+mn-cs"/>
            </a:rPr>
            <a:t>商二甲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優等：美二甲、廣二甲、資一乙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四、本週值週導師商二甲，該班不納入評比。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40" t="s">
        <v>99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5"/>
      <c r="M17" s="46"/>
      <c r="N17" s="46"/>
      <c r="O17" s="47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5"/>
      <c r="M18" s="46"/>
      <c r="N18" s="46"/>
      <c r="O18" s="47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5"/>
      <c r="M19" s="46"/>
      <c r="N19" s="46"/>
      <c r="O19" s="47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5"/>
      <c r="M20" s="46"/>
      <c r="N20" s="46"/>
      <c r="O20" s="47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5"/>
      <c r="M21" s="46"/>
      <c r="N21" s="46"/>
      <c r="O21" s="47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5"/>
      <c r="M22" s="46"/>
      <c r="N22" s="46"/>
      <c r="O22" s="47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5"/>
      <c r="M23" s="46"/>
      <c r="N23" s="46"/>
      <c r="O23" s="47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5"/>
      <c r="M24" s="46"/>
      <c r="N24" s="46"/>
      <c r="O24" s="47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5"/>
      <c r="M25" s="46"/>
      <c r="N25" s="46"/>
      <c r="O25" s="47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5"/>
      <c r="M26" s="46"/>
      <c r="N26" s="46"/>
      <c r="O26" s="47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5"/>
      <c r="M27" s="46"/>
      <c r="N27" s="46"/>
      <c r="O27" s="47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5"/>
      <c r="M28" s="46"/>
      <c r="N28" s="46"/>
      <c r="O28" s="47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5"/>
      <c r="M29" s="46"/>
      <c r="N29" s="46"/>
      <c r="O29" s="47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5"/>
      <c r="M30" s="46"/>
      <c r="N30" s="46"/>
      <c r="O30" s="47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8" t="s">
        <v>80</v>
      </c>
      <c r="K34" s="48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="115" zoomScaleNormal="115" workbookViewId="0">
      <selection activeCell="A7" sqref="A7"/>
    </sheetView>
  </sheetViews>
  <sheetFormatPr defaultRowHeight="16.2"/>
  <cols>
    <col min="2" max="2" width="9.44140625" bestFit="1" customWidth="1"/>
    <col min="7" max="7" width="9.44140625" bestFit="1" customWidth="1"/>
    <col min="12" max="12" width="9" customWidth="1"/>
  </cols>
  <sheetData>
    <row r="1" spans="1:17" ht="24.6">
      <c r="A1" s="49" t="s">
        <v>110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</row>
    <row r="2" spans="1:17" ht="20.399999999999999" thickBot="1">
      <c r="A2" s="12" t="s">
        <v>35</v>
      </c>
      <c r="B2" s="39" t="s">
        <v>69</v>
      </c>
      <c r="C2" s="39" t="s">
        <v>70</v>
      </c>
      <c r="D2" s="39" t="s">
        <v>71</v>
      </c>
      <c r="E2" s="39" t="s">
        <v>72</v>
      </c>
      <c r="F2" s="39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7" ht="17.399999999999999" thickTop="1" thickBot="1">
      <c r="A3" s="36" t="s">
        <v>65</v>
      </c>
      <c r="B3" s="38"/>
      <c r="C3" s="25"/>
      <c r="D3" s="25"/>
      <c r="E3" s="25"/>
      <c r="F3" s="25"/>
      <c r="G3" s="26"/>
      <c r="H3" s="26"/>
      <c r="I3" s="14">
        <f t="shared" ref="I3:I33" si="0">70+SUM(B3:H3)</f>
        <v>70</v>
      </c>
      <c r="J3" s="13"/>
      <c r="K3" s="13">
        <f t="shared" ref="K3:K31" si="1">RANK(I3,$I$3:$I$33)</f>
        <v>10</v>
      </c>
      <c r="L3" s="45"/>
      <c r="M3" s="46"/>
      <c r="N3" s="46"/>
      <c r="O3" s="47"/>
      <c r="P3" s="15"/>
    </row>
    <row r="4" spans="1:17" ht="16.8" thickBot="1">
      <c r="A4" s="37" t="s">
        <v>54</v>
      </c>
      <c r="B4" s="13">
        <v>1</v>
      </c>
      <c r="C4" s="25">
        <v>1</v>
      </c>
      <c r="D4" s="25">
        <v>1</v>
      </c>
      <c r="E4" s="25">
        <v>1</v>
      </c>
      <c r="F4" s="25">
        <v>1</v>
      </c>
      <c r="G4" s="26"/>
      <c r="H4" s="26"/>
      <c r="I4" s="14">
        <f t="shared" si="0"/>
        <v>75</v>
      </c>
      <c r="J4" s="13" t="s">
        <v>98</v>
      </c>
      <c r="K4" s="13">
        <f t="shared" si="1"/>
        <v>5</v>
      </c>
      <c r="L4" s="45"/>
      <c r="M4" s="46"/>
      <c r="N4" s="46"/>
      <c r="O4" s="47"/>
      <c r="P4" s="15"/>
    </row>
    <row r="5" spans="1:17" ht="16.8" thickBot="1">
      <c r="A5" s="37" t="s">
        <v>103</v>
      </c>
      <c r="B5" s="13">
        <v>2</v>
      </c>
      <c r="C5" s="25">
        <v>1</v>
      </c>
      <c r="D5" s="25">
        <v>2</v>
      </c>
      <c r="E5" s="25">
        <v>2</v>
      </c>
      <c r="F5" s="25">
        <v>2</v>
      </c>
      <c r="G5" s="26"/>
      <c r="H5" s="26">
        <v>-3</v>
      </c>
      <c r="I5" s="14">
        <f t="shared" si="0"/>
        <v>76</v>
      </c>
      <c r="J5" s="13" t="s">
        <v>98</v>
      </c>
      <c r="K5" s="13">
        <f t="shared" si="1"/>
        <v>3</v>
      </c>
      <c r="L5" s="45"/>
      <c r="M5" s="46"/>
      <c r="N5" s="46"/>
      <c r="O5" s="47"/>
      <c r="P5" s="15"/>
    </row>
    <row r="6" spans="1:17" ht="16.8" thickBot="1">
      <c r="A6" s="37" t="s">
        <v>104</v>
      </c>
      <c r="B6" s="13">
        <v>2</v>
      </c>
      <c r="C6" s="25"/>
      <c r="D6" s="25">
        <v>2</v>
      </c>
      <c r="E6" s="25">
        <v>1</v>
      </c>
      <c r="F6" s="25">
        <v>1</v>
      </c>
      <c r="G6" s="26"/>
      <c r="H6" s="26">
        <v>-4</v>
      </c>
      <c r="I6" s="14">
        <f t="shared" si="0"/>
        <v>72</v>
      </c>
      <c r="J6" s="13"/>
      <c r="K6" s="13">
        <v>1</v>
      </c>
      <c r="L6" s="45"/>
      <c r="M6" s="46"/>
      <c r="N6" s="46"/>
      <c r="O6" s="47"/>
      <c r="P6" s="15"/>
    </row>
    <row r="7" spans="1:17" ht="16.8" thickBot="1">
      <c r="A7" s="37" t="s">
        <v>43</v>
      </c>
      <c r="B7" s="13">
        <v>1</v>
      </c>
      <c r="C7" s="25">
        <v>2</v>
      </c>
      <c r="D7" s="25">
        <v>1</v>
      </c>
      <c r="E7" s="25">
        <v>1</v>
      </c>
      <c r="F7" s="25"/>
      <c r="G7" s="26"/>
      <c r="H7" s="26">
        <v>-2</v>
      </c>
      <c r="I7" s="14">
        <f t="shared" si="0"/>
        <v>73</v>
      </c>
      <c r="J7" s="13" t="s">
        <v>98</v>
      </c>
      <c r="K7" s="13">
        <f t="shared" si="1"/>
        <v>6</v>
      </c>
      <c r="L7" s="45"/>
      <c r="M7" s="46"/>
      <c r="N7" s="46"/>
      <c r="O7" s="47"/>
      <c r="P7" s="15"/>
    </row>
    <row r="8" spans="1:17" ht="16.8" thickBot="1">
      <c r="A8" s="37" t="s">
        <v>44</v>
      </c>
      <c r="B8" s="13">
        <v>3</v>
      </c>
      <c r="C8" s="25">
        <v>3</v>
      </c>
      <c r="D8" s="25">
        <v>1</v>
      </c>
      <c r="E8" s="25">
        <v>1</v>
      </c>
      <c r="F8" s="25">
        <v>1</v>
      </c>
      <c r="G8" s="26"/>
      <c r="H8" s="26">
        <v>-2</v>
      </c>
      <c r="I8" s="14">
        <f t="shared" si="0"/>
        <v>77</v>
      </c>
      <c r="J8" s="13" t="s">
        <v>102</v>
      </c>
      <c r="K8" s="13">
        <f t="shared" si="1"/>
        <v>1</v>
      </c>
      <c r="L8" s="45"/>
      <c r="M8" s="46"/>
      <c r="N8" s="46"/>
      <c r="O8" s="47"/>
      <c r="P8" s="15"/>
    </row>
    <row r="9" spans="1:17" ht="16.8" thickBot="1">
      <c r="A9" s="37" t="s">
        <v>46</v>
      </c>
      <c r="B9" s="13"/>
      <c r="C9" s="25"/>
      <c r="D9" s="25"/>
      <c r="E9" s="25"/>
      <c r="F9" s="25"/>
      <c r="G9" s="26"/>
      <c r="H9" s="26">
        <v>-10</v>
      </c>
      <c r="I9" s="14">
        <f t="shared" si="0"/>
        <v>60</v>
      </c>
      <c r="K9" s="13">
        <f t="shared" si="1"/>
        <v>29</v>
      </c>
      <c r="L9" s="45"/>
      <c r="M9" s="46"/>
      <c r="N9" s="46"/>
      <c r="O9" s="47"/>
      <c r="P9" s="15"/>
    </row>
    <row r="10" spans="1:17" ht="16.8" thickBot="1">
      <c r="A10" s="37" t="s">
        <v>52</v>
      </c>
      <c r="B10" s="13"/>
      <c r="C10" s="25"/>
      <c r="D10" s="25"/>
      <c r="E10" s="25">
        <v>2</v>
      </c>
      <c r="F10" s="25">
        <v>1</v>
      </c>
      <c r="G10" s="26"/>
      <c r="H10" s="26">
        <v>-3</v>
      </c>
      <c r="I10" s="14">
        <f t="shared" si="0"/>
        <v>70</v>
      </c>
      <c r="J10" s="13"/>
      <c r="K10" s="13">
        <f t="shared" si="1"/>
        <v>10</v>
      </c>
      <c r="L10" s="45"/>
      <c r="M10" s="46"/>
      <c r="N10" s="46"/>
      <c r="O10" s="47"/>
      <c r="P10" s="15"/>
    </row>
    <row r="11" spans="1:17" ht="16.8" thickBot="1">
      <c r="A11" s="37" t="s">
        <v>42</v>
      </c>
      <c r="B11" s="13"/>
      <c r="C11" s="25">
        <v>2</v>
      </c>
      <c r="D11" s="25">
        <v>2</v>
      </c>
      <c r="E11" s="25">
        <v>1</v>
      </c>
      <c r="F11" s="25"/>
      <c r="G11" s="26"/>
      <c r="H11" s="26">
        <v>-5</v>
      </c>
      <c r="I11" s="14">
        <f t="shared" si="0"/>
        <v>70</v>
      </c>
      <c r="J11" s="13"/>
      <c r="K11" s="13">
        <f t="shared" si="1"/>
        <v>10</v>
      </c>
      <c r="L11" s="45"/>
      <c r="M11" s="46"/>
      <c r="N11" s="46"/>
      <c r="O11" s="47"/>
      <c r="P11" s="15"/>
    </row>
    <row r="12" spans="1:17" ht="16.8" thickBot="1">
      <c r="A12" s="37" t="s">
        <v>41</v>
      </c>
      <c r="B12" s="13">
        <v>2</v>
      </c>
      <c r="C12" s="32"/>
      <c r="D12" s="32">
        <v>1</v>
      </c>
      <c r="E12" s="32">
        <v>1</v>
      </c>
      <c r="F12" s="32">
        <v>1</v>
      </c>
      <c r="G12" s="26"/>
      <c r="H12" s="26">
        <v>-3</v>
      </c>
      <c r="I12" s="14">
        <f t="shared" si="0"/>
        <v>72</v>
      </c>
      <c r="J12" s="13"/>
      <c r="K12" s="13">
        <f t="shared" si="1"/>
        <v>7</v>
      </c>
      <c r="L12" s="45"/>
      <c r="M12" s="46"/>
      <c r="N12" s="46"/>
      <c r="O12" s="47"/>
      <c r="P12" s="15"/>
    </row>
    <row r="13" spans="1:17" ht="16.8" thickBot="1">
      <c r="A13" s="37" t="s">
        <v>39</v>
      </c>
      <c r="B13" s="13">
        <v>2</v>
      </c>
      <c r="C13" s="25">
        <v>2</v>
      </c>
      <c r="D13" s="25"/>
      <c r="E13" s="25"/>
      <c r="F13" s="25">
        <v>2</v>
      </c>
      <c r="G13" s="26"/>
      <c r="H13" s="26"/>
      <c r="I13" s="14">
        <f t="shared" si="0"/>
        <v>76</v>
      </c>
      <c r="J13" s="13" t="s">
        <v>102</v>
      </c>
      <c r="K13" s="13">
        <f t="shared" si="1"/>
        <v>3</v>
      </c>
      <c r="L13" s="45"/>
      <c r="M13" s="46"/>
      <c r="N13" s="46"/>
      <c r="O13" s="47"/>
      <c r="P13" s="15"/>
    </row>
    <row r="14" spans="1:17" ht="16.8" thickBot="1">
      <c r="A14" s="37" t="s">
        <v>38</v>
      </c>
      <c r="B14" s="13"/>
      <c r="C14" s="25"/>
      <c r="D14" s="25"/>
      <c r="E14" s="25"/>
      <c r="F14" s="25">
        <v>1</v>
      </c>
      <c r="G14" s="26"/>
      <c r="H14" s="26">
        <v>-10</v>
      </c>
      <c r="I14" s="14">
        <f t="shared" si="0"/>
        <v>61</v>
      </c>
      <c r="J14" s="13"/>
      <c r="K14" s="13">
        <f t="shared" si="1"/>
        <v>28</v>
      </c>
      <c r="L14" s="45"/>
      <c r="M14" s="46"/>
      <c r="N14" s="46"/>
      <c r="O14" s="47"/>
      <c r="P14" s="15"/>
    </row>
    <row r="15" spans="1:17" ht="16.8" thickBot="1">
      <c r="A15" s="37" t="s">
        <v>37</v>
      </c>
      <c r="B15" s="13"/>
      <c r="C15" s="25"/>
      <c r="D15" s="25"/>
      <c r="E15" s="25"/>
      <c r="F15" s="25"/>
      <c r="G15" s="26"/>
      <c r="H15" s="26">
        <v>-7</v>
      </c>
      <c r="I15" s="14">
        <f t="shared" si="0"/>
        <v>63</v>
      </c>
      <c r="J15" s="13"/>
      <c r="K15" s="13">
        <f t="shared" si="1"/>
        <v>27</v>
      </c>
      <c r="L15" s="45"/>
      <c r="M15" s="46"/>
      <c r="N15" s="46"/>
      <c r="O15" s="47"/>
      <c r="P15" s="15"/>
    </row>
    <row r="16" spans="1:17" ht="16.8" thickBot="1">
      <c r="A16" s="37" t="s">
        <v>36</v>
      </c>
      <c r="B16" s="13">
        <v>2</v>
      </c>
      <c r="C16" s="25"/>
      <c r="D16" s="25">
        <v>2</v>
      </c>
      <c r="E16" s="25">
        <v>1</v>
      </c>
      <c r="F16" s="25">
        <v>1</v>
      </c>
      <c r="G16" s="26"/>
      <c r="H16" s="26">
        <v>-7</v>
      </c>
      <c r="I16" s="14">
        <f t="shared" si="0"/>
        <v>69</v>
      </c>
      <c r="J16" s="13"/>
      <c r="K16" s="13">
        <f t="shared" si="1"/>
        <v>23</v>
      </c>
      <c r="L16" s="45"/>
      <c r="M16" s="46"/>
      <c r="N16" s="46"/>
      <c r="O16" s="47"/>
      <c r="P16" s="15"/>
    </row>
    <row r="17" spans="1:20" ht="16.8" thickBot="1">
      <c r="A17" s="37" t="s">
        <v>56</v>
      </c>
      <c r="B17" s="13"/>
      <c r="C17" s="25"/>
      <c r="D17" s="25"/>
      <c r="E17" s="25"/>
      <c r="F17" s="25"/>
      <c r="G17" s="26"/>
      <c r="H17" s="26">
        <v>-6</v>
      </c>
      <c r="I17" s="14">
        <f t="shared" si="0"/>
        <v>64</v>
      </c>
      <c r="J17" s="13"/>
      <c r="K17" s="13">
        <f t="shared" si="1"/>
        <v>26</v>
      </c>
      <c r="L17" s="45"/>
      <c r="M17" s="46"/>
      <c r="N17" s="46"/>
      <c r="O17" s="47"/>
      <c r="P17" s="15"/>
    </row>
    <row r="18" spans="1:20" ht="16.8" thickBot="1">
      <c r="A18" s="37" t="s">
        <v>53</v>
      </c>
      <c r="B18" s="13"/>
      <c r="C18" s="25">
        <v>2</v>
      </c>
      <c r="D18" s="25">
        <v>2</v>
      </c>
      <c r="E18" s="25">
        <v>1</v>
      </c>
      <c r="F18" s="25">
        <v>2</v>
      </c>
      <c r="G18" s="26"/>
      <c r="H18" s="26">
        <v>-5</v>
      </c>
      <c r="I18" s="14">
        <f t="shared" si="0"/>
        <v>72</v>
      </c>
      <c r="J18" s="13"/>
      <c r="K18" s="13">
        <f t="shared" si="1"/>
        <v>7</v>
      </c>
      <c r="L18" s="45"/>
      <c r="M18" s="46"/>
      <c r="N18" s="46"/>
      <c r="O18" s="47"/>
      <c r="P18" s="1"/>
    </row>
    <row r="19" spans="1:20" ht="16.8" thickBot="1">
      <c r="A19" s="37" t="s">
        <v>51</v>
      </c>
      <c r="B19" s="13"/>
      <c r="C19" s="25">
        <v>2</v>
      </c>
      <c r="D19" s="25"/>
      <c r="E19" s="25"/>
      <c r="F19" s="25"/>
      <c r="G19" s="26"/>
      <c r="H19" s="26">
        <v>-15</v>
      </c>
      <c r="I19" s="14">
        <f t="shared" si="0"/>
        <v>57</v>
      </c>
      <c r="K19" s="13">
        <f t="shared" si="1"/>
        <v>31</v>
      </c>
      <c r="L19" s="45"/>
      <c r="M19" s="46"/>
      <c r="N19" s="46"/>
      <c r="O19" s="47"/>
      <c r="P19" s="1"/>
    </row>
    <row r="20" spans="1:20" ht="16.8" thickBot="1">
      <c r="A20" s="37" t="s">
        <v>50</v>
      </c>
      <c r="B20" s="13"/>
      <c r="C20" s="25"/>
      <c r="D20" s="25"/>
      <c r="E20" s="25"/>
      <c r="F20" s="25"/>
      <c r="G20" s="26"/>
      <c r="H20" s="26">
        <v>-10</v>
      </c>
      <c r="I20" s="14">
        <f t="shared" si="0"/>
        <v>60</v>
      </c>
      <c r="J20" s="13"/>
      <c r="K20" s="13">
        <f t="shared" si="1"/>
        <v>29</v>
      </c>
      <c r="L20" s="45"/>
      <c r="M20" s="46"/>
      <c r="N20" s="46"/>
      <c r="O20" s="47"/>
      <c r="P20" s="1"/>
    </row>
    <row r="21" spans="1:20" ht="16.8" thickBot="1">
      <c r="A21" s="37" t="s">
        <v>49</v>
      </c>
      <c r="B21" s="13"/>
      <c r="C21" s="25"/>
      <c r="D21" s="25"/>
      <c r="E21" s="25"/>
      <c r="F21" s="25"/>
      <c r="G21" s="26"/>
      <c r="H21" s="26"/>
      <c r="I21" s="14">
        <f t="shared" si="0"/>
        <v>70</v>
      </c>
      <c r="J21" s="35" t="s">
        <v>68</v>
      </c>
      <c r="K21" s="13">
        <v>1</v>
      </c>
      <c r="L21" s="45"/>
      <c r="M21" s="46"/>
      <c r="N21" s="46"/>
      <c r="O21" s="47"/>
      <c r="P21" s="1"/>
    </row>
    <row r="22" spans="1:20" ht="16.8" thickBot="1">
      <c r="A22" s="37" t="s">
        <v>61</v>
      </c>
      <c r="B22" s="13"/>
      <c r="C22" s="25"/>
      <c r="D22" s="25"/>
      <c r="E22" s="25"/>
      <c r="F22" s="25"/>
      <c r="G22" s="26"/>
      <c r="H22" s="26"/>
      <c r="I22" s="14">
        <f t="shared" si="0"/>
        <v>70</v>
      </c>
      <c r="K22" s="13">
        <f t="shared" si="1"/>
        <v>10</v>
      </c>
      <c r="L22" s="45"/>
      <c r="M22" s="46"/>
      <c r="N22" s="46"/>
      <c r="O22" s="47"/>
      <c r="P22" s="1"/>
    </row>
    <row r="23" spans="1:20" ht="16.8" thickBot="1">
      <c r="A23" s="37" t="s">
        <v>105</v>
      </c>
      <c r="B23" s="13"/>
      <c r="C23" s="25"/>
      <c r="D23" s="25"/>
      <c r="E23" s="25"/>
      <c r="F23" s="25"/>
      <c r="G23" s="26"/>
      <c r="H23" s="26"/>
      <c r="I23" s="14">
        <f t="shared" si="0"/>
        <v>70</v>
      </c>
      <c r="J23" s="35"/>
      <c r="K23" s="13">
        <f t="shared" si="1"/>
        <v>10</v>
      </c>
      <c r="L23" s="45"/>
      <c r="M23" s="46"/>
      <c r="N23" s="46"/>
      <c r="O23" s="47"/>
      <c r="P23" s="1"/>
    </row>
    <row r="24" spans="1:20" ht="16.8" thickBot="1">
      <c r="A24" s="37" t="s">
        <v>62</v>
      </c>
      <c r="B24" s="13"/>
      <c r="C24" s="25"/>
      <c r="D24" s="25"/>
      <c r="E24" s="25"/>
      <c r="F24" s="25"/>
      <c r="G24" s="26"/>
      <c r="H24" s="26"/>
      <c r="I24" s="14">
        <f t="shared" si="0"/>
        <v>70</v>
      </c>
      <c r="J24" s="13"/>
      <c r="K24" s="13">
        <f t="shared" si="1"/>
        <v>10</v>
      </c>
      <c r="L24" s="45"/>
      <c r="M24" s="46"/>
      <c r="N24" s="46"/>
      <c r="O24" s="47"/>
      <c r="P24" s="1"/>
      <c r="T24" t="s">
        <v>101</v>
      </c>
    </row>
    <row r="25" spans="1:20" ht="16.8" thickBot="1">
      <c r="A25" s="37" t="s">
        <v>106</v>
      </c>
      <c r="B25" s="13"/>
      <c r="C25" s="25"/>
      <c r="D25" s="25"/>
      <c r="E25" s="25"/>
      <c r="F25" s="25"/>
      <c r="G25" s="26"/>
      <c r="H25" s="26"/>
      <c r="I25" s="14">
        <f t="shared" si="0"/>
        <v>70</v>
      </c>
      <c r="J25" s="13"/>
      <c r="K25" s="13">
        <f t="shared" si="1"/>
        <v>10</v>
      </c>
      <c r="L25" s="45"/>
      <c r="M25" s="46"/>
      <c r="N25" s="46"/>
      <c r="O25" s="47"/>
      <c r="P25" s="1"/>
    </row>
    <row r="26" spans="1:20" ht="16.8" thickBot="1">
      <c r="A26" s="37" t="s">
        <v>107</v>
      </c>
      <c r="B26" s="13"/>
      <c r="C26" s="25"/>
      <c r="D26" s="25"/>
      <c r="E26" s="25"/>
      <c r="F26" s="25"/>
      <c r="G26" s="26"/>
      <c r="H26" s="26"/>
      <c r="I26" s="14">
        <f t="shared" si="0"/>
        <v>70</v>
      </c>
      <c r="J26" s="35"/>
      <c r="K26" s="13">
        <v>1</v>
      </c>
      <c r="L26" s="45"/>
      <c r="M26" s="46"/>
      <c r="N26" s="46"/>
      <c r="O26" s="47"/>
      <c r="P26" s="1"/>
    </row>
    <row r="27" spans="1:20" ht="16.8" thickBot="1">
      <c r="A27" s="37" t="s">
        <v>108</v>
      </c>
      <c r="B27" s="13"/>
      <c r="C27" s="25"/>
      <c r="D27" s="25"/>
      <c r="E27" s="25"/>
      <c r="F27" s="25"/>
      <c r="G27" s="26"/>
      <c r="H27" s="26"/>
      <c r="I27" s="14">
        <f t="shared" si="0"/>
        <v>70</v>
      </c>
      <c r="J27" s="13"/>
      <c r="K27" s="13">
        <f t="shared" si="1"/>
        <v>10</v>
      </c>
      <c r="L27" s="45"/>
      <c r="M27" s="46"/>
      <c r="N27" s="46"/>
      <c r="O27" s="47"/>
      <c r="P27" s="1"/>
    </row>
    <row r="28" spans="1:20" ht="16.8" thickBot="1">
      <c r="A28" s="37" t="s">
        <v>63</v>
      </c>
      <c r="B28" s="13"/>
      <c r="C28" s="25"/>
      <c r="D28" s="25"/>
      <c r="E28" s="25"/>
      <c r="F28" s="25"/>
      <c r="G28" s="26"/>
      <c r="H28" s="26"/>
      <c r="I28" s="14">
        <f t="shared" si="0"/>
        <v>70</v>
      </c>
      <c r="J28" s="13"/>
      <c r="K28" s="13">
        <f t="shared" si="1"/>
        <v>10</v>
      </c>
      <c r="L28" s="45"/>
      <c r="M28" s="46"/>
      <c r="N28" s="46"/>
      <c r="O28" s="47"/>
      <c r="P28" s="1"/>
    </row>
    <row r="29" spans="1:20" ht="16.8" thickBot="1">
      <c r="A29" s="37" t="s">
        <v>64</v>
      </c>
      <c r="B29" s="13"/>
      <c r="C29" s="25"/>
      <c r="D29" s="25"/>
      <c r="E29" s="25"/>
      <c r="F29" s="25"/>
      <c r="G29" s="26"/>
      <c r="H29" s="26"/>
      <c r="I29" s="14">
        <f t="shared" si="0"/>
        <v>70</v>
      </c>
      <c r="J29" s="35"/>
      <c r="K29" s="13">
        <f t="shared" si="1"/>
        <v>10</v>
      </c>
      <c r="L29" s="45"/>
      <c r="M29" s="46"/>
      <c r="N29" s="46"/>
      <c r="O29" s="47"/>
      <c r="P29" s="1"/>
    </row>
    <row r="30" spans="1:20" ht="16.8" thickBot="1">
      <c r="A30" s="37" t="s">
        <v>66</v>
      </c>
      <c r="B30" s="13"/>
      <c r="C30" s="25"/>
      <c r="D30" s="25"/>
      <c r="E30" s="25"/>
      <c r="F30" s="25"/>
      <c r="G30" s="26"/>
      <c r="H30" s="26"/>
      <c r="I30" s="14">
        <f t="shared" si="0"/>
        <v>70</v>
      </c>
      <c r="J30" s="35"/>
      <c r="K30" s="13">
        <f t="shared" si="1"/>
        <v>10</v>
      </c>
      <c r="L30" s="45"/>
      <c r="M30" s="46"/>
      <c r="N30" s="46"/>
      <c r="O30" s="47"/>
      <c r="P30" s="1"/>
    </row>
    <row r="31" spans="1:20" ht="16.8" thickBot="1">
      <c r="A31" s="37" t="s">
        <v>47</v>
      </c>
      <c r="B31" s="13"/>
      <c r="C31" s="25"/>
      <c r="D31" s="25"/>
      <c r="E31" s="25"/>
      <c r="F31" s="25"/>
      <c r="G31" s="26"/>
      <c r="H31" s="26">
        <v>-4</v>
      </c>
      <c r="I31" s="14">
        <f t="shared" si="0"/>
        <v>66</v>
      </c>
      <c r="J31" s="35"/>
      <c r="K31" s="13">
        <f t="shared" si="1"/>
        <v>25</v>
      </c>
      <c r="L31" s="45"/>
      <c r="M31" s="46"/>
      <c r="N31" s="46"/>
      <c r="O31" s="47"/>
      <c r="P31" s="1"/>
    </row>
    <row r="32" spans="1:20" ht="16.8" thickBot="1">
      <c r="A32" s="37" t="s">
        <v>109</v>
      </c>
      <c r="B32" s="13"/>
      <c r="C32" s="25"/>
      <c r="D32" s="25"/>
      <c r="E32" s="25"/>
      <c r="F32" s="25"/>
      <c r="G32" s="26"/>
      <c r="H32" s="26">
        <v>-3</v>
      </c>
      <c r="I32" s="14">
        <f t="shared" si="0"/>
        <v>67</v>
      </c>
      <c r="K32" s="13">
        <v>1</v>
      </c>
      <c r="L32" s="15"/>
      <c r="M32" s="15"/>
      <c r="N32" s="15"/>
      <c r="O32" s="15"/>
      <c r="P32" s="1"/>
    </row>
    <row r="33" spans="1:17" ht="16.8" thickBot="1">
      <c r="A33" s="38" t="s">
        <v>48</v>
      </c>
      <c r="B33" s="31">
        <v>3</v>
      </c>
      <c r="C33" s="31">
        <v>2</v>
      </c>
      <c r="D33" s="31">
        <v>2</v>
      </c>
      <c r="E33" s="31">
        <v>2</v>
      </c>
      <c r="F33" s="31">
        <v>2</v>
      </c>
      <c r="G33" s="26"/>
      <c r="H33" s="26">
        <v>-4</v>
      </c>
      <c r="I33" s="14">
        <f t="shared" si="0"/>
        <v>77</v>
      </c>
      <c r="J33" s="13" t="s">
        <v>102</v>
      </c>
      <c r="K33" s="13">
        <f>RANK(I33,$I$3:$I$33)</f>
        <v>1</v>
      </c>
      <c r="L33" s="15"/>
      <c r="M33" s="15"/>
      <c r="N33" s="15"/>
      <c r="O33" s="15"/>
      <c r="P33" s="15"/>
    </row>
    <row r="34" spans="1:17" ht="16.8" thickTop="1">
      <c r="A34" s="20" t="s">
        <v>79</v>
      </c>
      <c r="B34" s="20"/>
      <c r="C34" s="20"/>
      <c r="D34" s="20"/>
      <c r="E34" s="20"/>
      <c r="F34" s="20"/>
      <c r="G34" s="20"/>
      <c r="H34" s="20"/>
      <c r="I34" s="21"/>
      <c r="J34" s="21"/>
      <c r="K34" s="48" t="s">
        <v>80</v>
      </c>
      <c r="L34" s="48"/>
      <c r="M34" s="1"/>
      <c r="N34" s="1"/>
      <c r="O34" s="1"/>
      <c r="P34" s="1"/>
      <c r="Q34" s="1"/>
    </row>
    <row r="35" spans="1:17">
      <c r="I35" s="33"/>
      <c r="J35" s="34"/>
      <c r="M35" s="23"/>
      <c r="N35" s="21"/>
      <c r="O35" s="20"/>
      <c r="P35" s="24"/>
      <c r="Q35" s="22" t="s">
        <v>81</v>
      </c>
    </row>
    <row r="36" spans="1:17">
      <c r="L36" t="s">
        <v>100</v>
      </c>
    </row>
    <row r="37" spans="1:17">
      <c r="I37" s="33"/>
    </row>
  </sheetData>
  <mergeCells count="3">
    <mergeCell ref="A1:Q1"/>
    <mergeCell ref="L2:O31"/>
    <mergeCell ref="K34:L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2025-06-13T05:09:02Z</dcterms:modified>
</cp:coreProperties>
</file>